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PFSC\APFR\Other Docs\APFR Form &amp; Instructions\2025-6-30\"/>
    </mc:Choice>
  </mc:AlternateContent>
  <xr:revisionPtr revIDLastSave="0" documentId="13_ncr:1_{003C648E-8971-4194-9AF0-1D13480BB4C6}" xr6:coauthVersionLast="47" xr6:coauthVersionMax="47" xr10:uidLastSave="{00000000-0000-0000-0000-000000000000}"/>
  <bookViews>
    <workbookView xWindow="-57720" yWindow="-120" windowWidth="29040" windowHeight="15840" firstSheet="1" activeTab="1" xr2:uid="{00000000-000D-0000-FFFF-FFFF00000000}"/>
  </bookViews>
  <sheets>
    <sheet name="REVISED Part 2" sheetId="4" state="hidden" r:id="rId1"/>
    <sheet name="Addendum B" sheetId="5" r:id="rId2"/>
  </sheets>
  <definedNames>
    <definedName name="_1_1" localSheetId="0">'REVISED Part 2'!$A$4:$I$75</definedName>
    <definedName name="_2_1">#REF!</definedName>
    <definedName name="_xlnm.Print_Area" localSheetId="1">'Addendum B'!$A$1:$O$74</definedName>
    <definedName name="_xlnm.Print_Area" localSheetId="0">'REVISED Part 2'!$A$1:$M$76</definedName>
    <definedName name="_xlnm.Print_Titles" localSheetId="1">'Addendum 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5" l="1"/>
  <c r="I52" i="5"/>
  <c r="I40" i="5"/>
  <c r="H52" i="5" l="1"/>
  <c r="G52" i="5"/>
  <c r="F52" i="5"/>
  <c r="K51" i="5"/>
  <c r="K50" i="5"/>
  <c r="H40" i="5"/>
  <c r="G40" i="5"/>
  <c r="K39" i="5"/>
  <c r="K38" i="5"/>
  <c r="K37" i="5"/>
  <c r="K40" i="5" l="1"/>
  <c r="K52" i="5"/>
  <c r="L21" i="4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<sst xmlns="http://schemas.openxmlformats.org/spreadsheetml/2006/main" count="227" uniqueCount="208">
  <si>
    <t>1.</t>
  </si>
  <si>
    <t>4.</t>
  </si>
  <si>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</si>
  <si>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</si>
  <si>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</si>
  <si>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</si>
  <si>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</si>
  <si>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6</t>
  </si>
  <si>
    <t>Operating Receipts</t>
  </si>
  <si>
    <t>Line 7</t>
  </si>
  <si>
    <t>Sacramental Services</t>
  </si>
  <si>
    <t>Line 11</t>
  </si>
  <si>
    <t>Line 12</t>
  </si>
  <si>
    <t>Line 13</t>
  </si>
  <si>
    <t>Donations &amp; Unrestricted Gifts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</si>
  <si>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</si>
  <si>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</si>
  <si>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</si>
  <si>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</si>
  <si>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</si>
  <si>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</si>
  <si>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</si>
  <si>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</si>
  <si>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</si>
  <si>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</si>
  <si>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</si>
  <si>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</si>
  <si>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</si>
  <si>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</si>
  <si>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</si>
  <si>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</si>
  <si>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</si>
  <si>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</si>
  <si>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</si>
  <si>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</si>
  <si>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</si>
  <si>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</si>
  <si>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</si>
  <si>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</si>
  <si>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</si>
  <si>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</si>
  <si>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</si>
  <si>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</si>
  <si>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</si>
  <si>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</si>
  <si>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</si>
  <si>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</si>
  <si>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</si>
  <si>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</si>
  <si>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</si>
  <si>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</si>
  <si>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</si>
  <si>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</si>
  <si>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</si>
  <si>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</si>
  <si>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</si>
  <si>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</si>
  <si>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</si>
  <si>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</si>
  <si>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</si>
  <si>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</si>
  <si>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</si>
  <si>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</si>
  <si>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</si>
  <si>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</si>
  <si>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</si>
  <si>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</si>
  <si>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</si>
  <si>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</si>
  <si>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</si>
  <si>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</si>
  <si>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</si>
  <si>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</si>
  <si>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</si>
  <si>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</si>
  <si>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Line 34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</si>
  <si>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</si>
  <si>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</si>
  <si>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</si>
  <si>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</si>
  <si>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</si>
  <si>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</si>
  <si>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</si>
  <si>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</si>
  <si>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</si>
  <si>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</si>
  <si>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</si>
  <si>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</si>
  <si>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</si>
  <si>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</si>
  <si>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</si>
  <si>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</si>
  <si>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</si>
  <si>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</si>
  <si>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</si>
  <si>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</si>
  <si>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</si>
  <si>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</si>
  <si>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</si>
  <si>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</si>
  <si>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</si>
  <si>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</si>
  <si>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</si>
  <si>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</si>
  <si>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</si>
  <si>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</si>
  <si>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</si>
  <si>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</si>
  <si>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</si>
  <si>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</si>
  <si>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</si>
  <si>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</si>
  <si>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</si>
  <si>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</si>
  <si>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</si>
  <si>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</si>
  <si>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</si>
  <si>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</si>
  <si>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</si>
  <si>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</si>
  <si>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</si>
  <si>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</si>
  <si>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</si>
  <si>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</si>
  <si>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</si>
  <si>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</si>
  <si>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</si>
  <si>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</si>
  <si>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</si>
  <si>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</si>
  <si>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</si>
  <si>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</si>
  <si>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</si>
  <si>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</si>
  <si>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</si>
  <si>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</si>
  <si>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</si>
  <si>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</si>
  <si>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</si>
  <si>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</si>
  <si>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</si>
  <si>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</si>
  <si>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</si>
  <si>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</si>
  <si>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</si>
  <si>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</si>
  <si>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</si>
  <si>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</si>
  <si>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</si>
  <si>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>Addendum B</t>
  </si>
  <si>
    <t>Parish Finance Council Attestation</t>
  </si>
  <si>
    <t xml:space="preserve">Parish in </t>
  </si>
  <si>
    <t>, CA</t>
  </si>
  <si>
    <t xml:space="preserve">do hereby attest to the following: </t>
  </si>
  <si>
    <t xml:space="preserve">2. </t>
  </si>
  <si>
    <t xml:space="preserve">3. </t>
  </si>
  <si>
    <t>Diocesan Accounts</t>
  </si>
  <si>
    <t>Parish Insurance</t>
  </si>
  <si>
    <t>Priest Pension</t>
  </si>
  <si>
    <t xml:space="preserve">Total </t>
  </si>
  <si>
    <t>Loan Accounts</t>
  </si>
  <si>
    <t>#</t>
  </si>
  <si>
    <t>Parish Assessment</t>
  </si>
  <si>
    <t>Yes</t>
  </si>
  <si>
    <t>No</t>
  </si>
  <si>
    <t>Yes or No</t>
  </si>
  <si>
    <t xml:space="preserve">We the members of the Parish Finance Council of </t>
  </si>
  <si>
    <t>sign</t>
  </si>
  <si>
    <t>Finance Council Member - print name</t>
  </si>
  <si>
    <r>
      <rPr>
        <b/>
        <sz val="11"/>
        <color indexed="8"/>
        <rFont val="SWISS"/>
      </rPr>
      <t>Pastor/Parochial Admin</t>
    </r>
    <r>
      <rPr>
        <sz val="11"/>
        <color indexed="8"/>
        <rFont val="Swiss"/>
      </rPr>
      <t xml:space="preserve"> - print name</t>
    </r>
  </si>
  <si>
    <r>
      <rPr>
        <b/>
        <sz val="11"/>
        <color indexed="8"/>
        <rFont val="SWISS"/>
      </rPr>
      <t>Finance Council Chai</t>
    </r>
    <r>
      <rPr>
        <sz val="11"/>
        <color indexed="8"/>
        <rFont val="Swiss"/>
      </rPr>
      <t>r - print name</t>
    </r>
  </si>
  <si>
    <t>Done</t>
  </si>
  <si>
    <t>Not done</t>
  </si>
  <si>
    <t>On the following date(s):</t>
  </si>
  <si>
    <t xml:space="preserve">continued: </t>
  </si>
  <si>
    <t xml:space="preserve">4a. </t>
  </si>
  <si>
    <t xml:space="preserve">4b. </t>
  </si>
  <si>
    <t xml:space="preserve">3a. </t>
  </si>
  <si>
    <t>5.</t>
  </si>
  <si>
    <t>6.</t>
  </si>
  <si>
    <t>Signatures**</t>
  </si>
  <si>
    <t>A Financial Report to the Faithful (i.e. a report of the years actual income and expenses) has been made</t>
  </si>
  <si>
    <t>7.</t>
  </si>
  <si>
    <t>8.</t>
  </si>
  <si>
    <t xml:space="preserve">On the following date (either date made or date planned): </t>
  </si>
  <si>
    <t>Balance 6/30/24</t>
  </si>
  <si>
    <t xml:space="preserve">The Parish Finance Council met on the following dates during the 2024/2025 fiscal year and subsequent thereto: </t>
  </si>
  <si>
    <t>The Parish Finance Council met, reviewed, and discussed the Annual Parish Financial Report for the fiscal year ended June 30, 2025.</t>
  </si>
  <si>
    <t>Attached</t>
  </si>
  <si>
    <r>
      <t xml:space="preserve">Please </t>
    </r>
    <r>
      <rPr>
        <sz val="12"/>
        <color rgb="FFFF0000"/>
        <rFont val="swiss"/>
      </rPr>
      <t xml:space="preserve">attach </t>
    </r>
    <r>
      <rPr>
        <sz val="12"/>
        <color indexed="8"/>
        <rFont val="Swiss"/>
      </rPr>
      <t>the copy of the 2025-26 PARISH BUDGET that was presented to the parish Faithful.</t>
    </r>
    <r>
      <rPr>
        <i/>
        <sz val="10"/>
        <color indexed="8"/>
        <rFont val="Swiss"/>
      </rPr>
      <t xml:space="preserve">
</t>
    </r>
    <r>
      <rPr>
        <i/>
        <sz val="9"/>
        <color rgb="FF000000"/>
        <rFont val="Swiss"/>
      </rPr>
      <t xml:space="preserve">If you have not yet presented this budget, instead attach the BUDGET most recently presented to the parish Faithful. </t>
    </r>
  </si>
  <si>
    <r>
      <t>Please</t>
    </r>
    <r>
      <rPr>
        <sz val="12"/>
        <color rgb="FFFF0000"/>
        <rFont val="swiss"/>
      </rPr>
      <t xml:space="preserve"> attach</t>
    </r>
    <r>
      <rPr>
        <sz val="12"/>
        <color indexed="8"/>
        <rFont val="Swiss"/>
      </rPr>
      <t xml:space="preserve"> a copy of the F</t>
    </r>
    <r>
      <rPr>
        <u/>
        <sz val="12"/>
        <color indexed="8"/>
        <rFont val="SWISS"/>
      </rPr>
      <t>inancial Report</t>
    </r>
    <r>
      <rPr>
        <sz val="12"/>
        <color indexed="8"/>
        <rFont val="Swiss"/>
      </rPr>
      <t xml:space="preserve"> (i.e. a report of the 2024-25 actual income and expense) presented to the parish Faithful. 
</t>
    </r>
    <r>
      <rPr>
        <i/>
        <sz val="10"/>
        <color indexed="8"/>
        <rFont val="Swiss"/>
      </rPr>
      <t xml:space="preserve">If you have not yet presented the 2024-25 report, please instead attach the report most recently presented to the parish Faithful. </t>
    </r>
  </si>
  <si>
    <t xml:space="preserve">The June 30, 2025 balances on diocesan obligations are as follows: </t>
  </si>
  <si>
    <t>Billing 7/1/24 - 6/30/25</t>
  </si>
  <si>
    <t>Payments 
7/1/24 - 6/30/25</t>
  </si>
  <si>
    <t>Balance 6/30/25</t>
  </si>
  <si>
    <r>
      <t xml:space="preserve">Offertory (GL Account 501 in QuickBooks) 
</t>
    </r>
    <r>
      <rPr>
        <i/>
        <sz val="8"/>
        <color rgb="FF000000"/>
        <rFont val="Swiss"/>
      </rPr>
      <t>including Sunday, Christmas, Easter, Holy Days, Other</t>
    </r>
  </si>
  <si>
    <r>
      <t xml:space="preserve">"Net Ordinary Income" 
</t>
    </r>
    <r>
      <rPr>
        <sz val="8"/>
        <color rgb="FF000000"/>
        <rFont val="Swiss"/>
      </rPr>
      <t>(excluding non-operating income/expense)</t>
    </r>
  </si>
  <si>
    <r>
      <t xml:space="preserve">"Net Income"
</t>
    </r>
    <r>
      <rPr>
        <sz val="8"/>
        <color rgb="FF000000"/>
        <rFont val="Swiss"/>
      </rPr>
      <t>(or loss)</t>
    </r>
  </si>
  <si>
    <r>
      <t xml:space="preserve">For the 2025 Fiscal Year, period 7/1/24 - 6/30/25, the following results are reported
</t>
    </r>
    <r>
      <rPr>
        <sz val="9"/>
        <color rgb="FFFF0000"/>
        <rFont val="Swiss"/>
      </rPr>
      <t>MUST PROVIDE AMOUNTS HERE, AND THOSE AMOUNTS MUST AGREE TO QUICKBOOKS PROFIT &amp; LOSS REPORT INCLUDED WITH THE APFR SUBMISSION</t>
    </r>
    <r>
      <rPr>
        <sz val="12"/>
        <color rgb="FFFF0000"/>
        <rFont val="swiss"/>
      </rPr>
      <t xml:space="preserve">. </t>
    </r>
  </si>
  <si>
    <t xml:space="preserve">The June 30, 2025 balances on diocesan and other loans are as follows: </t>
  </si>
  <si>
    <t>Loan Advances 7/1/24 - 6/30/25</t>
  </si>
  <si>
    <t>Interest 7/1/24 - 6/30/25</t>
  </si>
  <si>
    <t>** Signatures
     - Council member's signature on this form, or 
     - an email from the Council member confirming their attestation
     - digital signature/ 'DocuSign', confirming their attestation</t>
  </si>
  <si>
    <t xml:space="preserve">(YES or NO) The Parish Finance Council met, developed, and discussed the parish budget for fiscal 2025/2026. </t>
  </si>
  <si>
    <t xml:space="preserve">2a. </t>
  </si>
  <si>
    <t xml:space="preserve">(YES or NO) A 2025-26 budget was shared with the parish Faithful. </t>
  </si>
  <si>
    <t xml:space="preserve"> </t>
  </si>
  <si>
    <t>The budget was submitted to the Diocesan Finance Office on the following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</si>
</sst>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6">
    <font>
      <sz val="12"/>
      <name val="swiss"/>
    </font>
    <font>
      <sz val="10"/>
      <color indexed="8"/>
      <name val="Swiss"/>
    </font>
    <font>
      <b/>
      <sz val="14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i/>
      <sz val="11"/>
      <name val="swiss"/>
    </font>
    <font>
      <b/>
      <sz val="12"/>
      <color rgb="FF0000FF"/>
      <name val="Swiss"/>
    </font>
    <font>
      <sz val="10"/>
      <color rgb="FF0000FF"/>
      <name val="Swiss"/>
    </font>
    <font>
      <sz val="12"/>
      <color rgb="FF0000FF"/>
      <name val="Swiss"/>
    </font>
    <font>
      <b/>
      <sz val="14"/>
      <color rgb="FF0000FF"/>
      <name val="swiss"/>
    </font>
    <font>
      <b/>
      <sz val="13"/>
      <color rgb="FF0000FF"/>
      <name val="swiss"/>
    </font>
    <font>
      <b/>
      <i/>
      <sz val="14"/>
      <color rgb="FF0000FF"/>
      <name val="Swiss"/>
    </font>
    <font>
      <sz val="14"/>
      <color rgb="FF0000FF"/>
      <name val="Swiss"/>
    </font>
    <font>
      <sz val="12"/>
      <color indexed="8"/>
      <name val="Swiss"/>
    </font>
    <font>
      <i/>
      <sz val="12"/>
      <color indexed="8"/>
      <name val="Swiss"/>
    </font>
    <font>
      <sz val="11"/>
      <color indexed="8"/>
      <name val="Swiss"/>
    </font>
    <font>
      <sz val="11"/>
      <name val="Swiss"/>
    </font>
    <font>
      <u/>
      <sz val="9"/>
      <name val="Swiss"/>
    </font>
    <font>
      <b/>
      <i/>
      <sz val="14"/>
      <color indexed="8"/>
      <name val="Swiss"/>
    </font>
    <font>
      <b/>
      <sz val="11"/>
      <color rgb="FF0000FF"/>
      <name val="Swiss"/>
    </font>
    <font>
      <i/>
      <sz val="10"/>
      <color indexed="8"/>
      <name val="Swiss"/>
    </font>
    <font>
      <i/>
      <sz val="9"/>
      <color rgb="FF000000"/>
      <name val="Swiss"/>
    </font>
    <font>
      <b/>
      <sz val="11"/>
      <color rgb="FFFF0000"/>
      <name val="swiss"/>
    </font>
    <font>
      <sz val="11"/>
      <color rgb="FFFF0000"/>
      <name val="swiss"/>
    </font>
    <font>
      <b/>
      <sz val="12"/>
      <color rgb="FFFF0000"/>
      <name val="swiss"/>
    </font>
    <font>
      <sz val="12"/>
      <color rgb="FFFF0000"/>
      <name val="swiss"/>
    </font>
    <font>
      <sz val="8"/>
      <color rgb="FF000000"/>
      <name val="Swiss"/>
    </font>
    <font>
      <i/>
      <sz val="8"/>
      <color rgb="FF000000"/>
      <name val="Swiss"/>
    </font>
    <font>
      <sz val="9"/>
      <color rgb="FFFF0000"/>
      <name val="Swiss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34">
    <xf numFmtId="0" fontId="0" fillId="2" borderId="0" xfId="0"/>
    <xf numFmtId="0" fontId="0" fillId="2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5" fillId="2" borderId="0" xfId="0" applyFont="1" applyAlignment="1">
      <alignment horizontal="centerContinuous"/>
    </xf>
    <xf numFmtId="0" fontId="7" fillId="2" borderId="0" xfId="0" applyFont="1" applyAlignment="1">
      <alignment horizontal="centerContinuous"/>
    </xf>
    <xf numFmtId="0" fontId="9" fillId="2" borderId="0" xfId="0" applyFont="1" applyAlignment="1">
      <alignment horizontal="centerContinuous"/>
    </xf>
    <xf numFmtId="0" fontId="10" fillId="2" borderId="0" xfId="0" applyFont="1" applyAlignment="1">
      <alignment horizontal="centerContinuous"/>
    </xf>
    <xf numFmtId="0" fontId="13" fillId="2" borderId="0" xfId="0" applyFont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41" fontId="15" fillId="2" borderId="0" xfId="0" applyNumberFormat="1" applyFont="1"/>
    <xf numFmtId="41" fontId="16" fillId="2" borderId="0" xfId="0" applyNumberFormat="1" applyFont="1"/>
    <xf numFmtId="0" fontId="8" fillId="2" borderId="0" xfId="0" applyFont="1"/>
    <xf numFmtId="41" fontId="15" fillId="2" borderId="0" xfId="0" applyNumberFormat="1" applyFont="1" applyAlignment="1">
      <alignment horizontal="right"/>
    </xf>
    <xf numFmtId="0" fontId="4" fillId="2" borderId="0" xfId="0" applyFont="1"/>
    <xf numFmtId="0" fontId="2" fillId="2" borderId="0" xfId="0" applyFont="1"/>
    <xf numFmtId="41" fontId="17" fillId="2" borderId="0" xfId="0" applyNumberFormat="1" applyFont="1"/>
    <xf numFmtId="0" fontId="18" fillId="2" borderId="0" xfId="0" applyFont="1"/>
    <xf numFmtId="0" fontId="20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2" fillId="2" borderId="2" xfId="0" applyNumberFormat="1" applyFont="1" applyBorder="1"/>
    <xf numFmtId="41" fontId="21" fillId="2" borderId="0" xfId="0" applyNumberFormat="1" applyFont="1"/>
    <xf numFmtId="0" fontId="25" fillId="2" borderId="0" xfId="0" applyFont="1"/>
    <xf numFmtId="0" fontId="0" fillId="2" borderId="0" xfId="0" applyAlignment="1">
      <alignment vertical="center"/>
    </xf>
    <xf numFmtId="0" fontId="28" fillId="2" borderId="0" xfId="0" applyFont="1" applyAlignment="1">
      <alignment horizontal="left"/>
    </xf>
    <xf numFmtId="0" fontId="29" fillId="2" borderId="0" xfId="0" applyFont="1" applyAlignment="1">
      <alignment horizontal="centerContinuous"/>
    </xf>
    <xf numFmtId="0" fontId="29" fillId="2" borderId="0" xfId="0" applyFont="1"/>
    <xf numFmtId="0" fontId="26" fillId="2" borderId="0" xfId="0" applyFont="1" applyAlignment="1">
      <alignment horizontal="centerContinuous"/>
    </xf>
    <xf numFmtId="0" fontId="30" fillId="2" borderId="0" xfId="0" applyFont="1" applyAlignment="1">
      <alignment vertical="center"/>
    </xf>
    <xf numFmtId="0" fontId="30" fillId="2" borderId="0" xfId="0" applyFont="1"/>
    <xf numFmtId="0" fontId="3" fillId="2" borderId="1" xfId="0" applyFont="1" applyBorder="1" applyAlignment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27" fillId="2" borderId="0" xfId="0" applyFont="1" applyAlignment="1">
      <alignment horizontal="center" vertical="center"/>
    </xf>
    <xf numFmtId="0" fontId="32" fillId="2" borderId="0" xfId="0" applyFont="1"/>
    <xf numFmtId="0" fontId="33" fillId="2" borderId="0" xfId="0" applyFont="1"/>
    <xf numFmtId="0" fontId="12" fillId="2" borderId="0" xfId="0" applyFont="1"/>
    <xf numFmtId="0" fontId="31" fillId="2" borderId="0" xfId="0" applyFont="1"/>
    <xf numFmtId="42" fontId="24" fillId="2" borderId="1" xfId="0" applyNumberFormat="1" applyFont="1" applyBorder="1" applyAlignment="1">
      <alignment horizontal="center"/>
    </xf>
    <xf numFmtId="42" fontId="24" fillId="2" borderId="1" xfId="0" applyNumberFormat="1" applyFont="1" applyBorder="1" applyAlignment="1">
      <alignment horizontal="center" vertical="center"/>
    </xf>
    <xf numFmtId="0" fontId="4" fillId="2" borderId="0" xfId="0" applyFont="1" applyAlignment="1">
      <alignment vertical="center"/>
    </xf>
    <xf numFmtId="0" fontId="12" fillId="2" borderId="0" xfId="0" applyFont="1" applyAlignment="1">
      <alignment vertical="center"/>
    </xf>
    <xf numFmtId="0" fontId="4" fillId="2" borderId="0" xfId="0" quotePrefix="1" applyFont="1" applyAlignment="1">
      <alignment vertical="center"/>
    </xf>
    <xf numFmtId="0" fontId="4" fillId="2" borderId="0" xfId="0" quotePrefix="1" applyFont="1"/>
    <xf numFmtId="0" fontId="3" fillId="2" borderId="0" xfId="0" applyFont="1" applyAlignment="1">
      <alignment horizontal="center" vertical="center" wrapText="1"/>
    </xf>
    <xf numFmtId="0" fontId="3" fillId="2" borderId="0" xfId="0" applyFont="1"/>
    <xf numFmtId="0" fontId="27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/>
    </xf>
    <xf numFmtId="0" fontId="23" fillId="2" borderId="0" xfId="0" applyFont="1" applyAlignment="1">
      <alignment vertical="center" wrapText="1"/>
    </xf>
    <xf numFmtId="0" fontId="12" fillId="5" borderId="0" xfId="0" applyFont="1" applyFill="1" applyAlignment="1">
      <alignment vertical="center"/>
    </xf>
    <xf numFmtId="0" fontId="23" fillId="5" borderId="0" xfId="0" applyFont="1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2" borderId="0" xfId="0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37" fontId="24" fillId="6" borderId="1" xfId="0" applyNumberFormat="1" applyFont="1" applyFill="1" applyBorder="1" applyAlignment="1">
      <alignment horizontal="center"/>
    </xf>
    <xf numFmtId="37" fontId="24" fillId="6" borderId="1" xfId="0" applyNumberFormat="1" applyFont="1" applyFill="1" applyBorder="1" applyAlignment="1">
      <alignment horizontal="center" vertical="center"/>
    </xf>
    <xf numFmtId="0" fontId="4" fillId="2" borderId="0" xfId="0" applyFont="1" applyAlignment="1">
      <alignment horizontal="left" vertical="center"/>
    </xf>
    <xf numFmtId="0" fontId="30" fillId="2" borderId="0" xfId="0" applyFont="1" applyAlignment="1">
      <alignment horizontal="left" vertical="center"/>
    </xf>
    <xf numFmtId="0" fontId="0" fillId="2" borderId="0" xfId="0" applyAlignment="1">
      <alignment horizontal="left" vertical="center"/>
    </xf>
    <xf numFmtId="42" fontId="24" fillId="6" borderId="1" xfId="0" applyNumberFormat="1" applyFont="1" applyFill="1" applyBorder="1" applyAlignment="1">
      <alignment horizontal="left" vertical="center"/>
    </xf>
    <xf numFmtId="0" fontId="14" fillId="2" borderId="9" xfId="0" applyFont="1" applyBorder="1" applyAlignment="1">
      <alignment horizontal="center"/>
    </xf>
    <xf numFmtId="0" fontId="14" fillId="2" borderId="10" xfId="0" applyFont="1" applyBorder="1" applyAlignment="1">
      <alignment horizontal="center"/>
    </xf>
    <xf numFmtId="0" fontId="14" fillId="2" borderId="11" xfId="0" applyFont="1" applyBorder="1" applyAlignment="1">
      <alignment horizontal="center"/>
    </xf>
    <xf numFmtId="0" fontId="33" fillId="2" borderId="0" xfId="0" applyFont="1" applyAlignment="1">
      <alignment wrapText="1"/>
    </xf>
    <xf numFmtId="0" fontId="32" fillId="5" borderId="5" xfId="0" applyFont="1" applyFill="1" applyBorder="1" applyAlignment="1">
      <alignment horizontal="left" wrapText="1"/>
    </xf>
    <xf numFmtId="0" fontId="0" fillId="2" borderId="4" xfId="0" applyBorder="1" applyAlignment="1">
      <alignment wrapText="1"/>
    </xf>
    <xf numFmtId="0" fontId="0" fillId="2" borderId="6" xfId="0" applyBorder="1" applyAlignment="1">
      <alignment wrapText="1"/>
    </xf>
    <xf numFmtId="0" fontId="0" fillId="2" borderId="7" xfId="0" applyBorder="1" applyAlignment="1">
      <alignment wrapText="1"/>
    </xf>
    <xf numFmtId="0" fontId="0" fillId="2" borderId="3" xfId="0" applyBorder="1" applyAlignment="1">
      <alignment wrapText="1"/>
    </xf>
    <xf numFmtId="0" fontId="0" fillId="2" borderId="8" xfId="0" applyBorder="1" applyAlignment="1">
      <alignment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32" fillId="2" borderId="7" xfId="0" applyFont="1" applyBorder="1" applyAlignment="1">
      <alignment horizontal="left" wrapText="1"/>
    </xf>
    <xf numFmtId="0" fontId="33" fillId="2" borderId="3" xfId="0" applyFont="1" applyBorder="1" applyAlignment="1">
      <alignment horizontal="left" wrapText="1"/>
    </xf>
    <xf numFmtId="0" fontId="33" fillId="2" borderId="8" xfId="0" applyFont="1" applyBorder="1" applyAlignment="1">
      <alignment horizontal="left" wrapText="1"/>
    </xf>
    <xf numFmtId="42" fontId="24" fillId="2" borderId="9" xfId="0" applyNumberFormat="1" applyFont="1" applyBorder="1" applyAlignment="1">
      <alignment horizontal="center" vertical="center" wrapText="1"/>
    </xf>
    <xf numFmtId="42" fontId="25" fillId="2" borderId="11" xfId="0" applyNumberFormat="1" applyFont="1" applyBorder="1" applyAlignment="1">
      <alignment horizontal="center" vertical="center" wrapText="1"/>
    </xf>
    <xf numFmtId="42" fontId="25" fillId="2" borderId="10" xfId="0" applyNumberFormat="1" applyFont="1" applyBorder="1" applyAlignment="1">
      <alignment horizontal="center" vertical="center" wrapText="1"/>
    </xf>
    <xf numFmtId="0" fontId="1" fillId="2" borderId="9" xfId="0" applyFont="1" applyBorder="1" applyAlignment="1">
      <alignment horizontal="left" vertical="center" wrapText="1"/>
    </xf>
    <xf numFmtId="0" fontId="0" fillId="2" borderId="10" xfId="0" applyBorder="1" applyAlignment="1">
      <alignment horizontal="left" vertical="center" wrapText="1"/>
    </xf>
    <xf numFmtId="0" fontId="0" fillId="2" borderId="11" xfId="0" applyBorder="1" applyAlignment="1">
      <alignment horizontal="left" vertical="center" wrapText="1"/>
    </xf>
    <xf numFmtId="0" fontId="35" fillId="2" borderId="9" xfId="0" applyFont="1" applyBorder="1" applyAlignment="1">
      <alignment horizontal="left" wrapText="1"/>
    </xf>
    <xf numFmtId="0" fontId="0" fillId="2" borderId="10" xfId="0" applyBorder="1" applyAlignment="1">
      <alignment horizontal="left" wrapText="1"/>
    </xf>
    <xf numFmtId="0" fontId="12" fillId="2" borderId="10" xfId="0" applyFont="1" applyBorder="1" applyAlignment="1">
      <alignment horizontal="left" wrapText="1"/>
    </xf>
    <xf numFmtId="0" fontId="0" fillId="2" borderId="11" xfId="0" applyBorder="1" applyAlignment="1">
      <alignment horizontal="left" wrapText="1"/>
    </xf>
    <xf numFmtId="0" fontId="30" fillId="2" borderId="0" xfId="0" applyFont="1" applyAlignment="1">
      <alignment vertical="center" wrapText="1"/>
    </xf>
    <xf numFmtId="0" fontId="0" fillId="2" borderId="0" xfId="0" applyAlignment="1">
      <alignment vertical="center" wrapText="1"/>
    </xf>
    <xf numFmtId="0" fontId="34" fillId="2" borderId="0" xfId="0" applyFont="1" applyAlignment="1">
      <alignment horizontal="center" vertical="center" wrapText="1"/>
    </xf>
    <xf numFmtId="0" fontId="0" fillId="2" borderId="0" xfId="0" applyAlignment="1">
      <alignment horizontal="center" vertical="center" wrapText="1"/>
    </xf>
    <xf numFmtId="37" fontId="24" fillId="6" borderId="9" xfId="0" applyNumberFormat="1" applyFont="1" applyFill="1" applyBorder="1" applyAlignment="1">
      <alignment horizontal="center" vertical="center" wrapText="1"/>
    </xf>
    <xf numFmtId="37" fontId="25" fillId="6" borderId="11" xfId="0" applyNumberFormat="1" applyFont="1" applyFill="1" applyBorder="1" applyAlignment="1">
      <alignment horizontal="center" vertical="center" wrapText="1"/>
    </xf>
    <xf numFmtId="0" fontId="24" fillId="2" borderId="9" xfId="0" applyFont="1" applyBorder="1" applyAlignment="1">
      <alignment horizontal="left" vertical="center" wrapText="1"/>
    </xf>
    <xf numFmtId="0" fontId="25" fillId="2" borderId="10" xfId="0" applyFont="1" applyBorder="1" applyAlignment="1">
      <alignment horizontal="left" vertical="center" wrapText="1"/>
    </xf>
    <xf numFmtId="0" fontId="30" fillId="2" borderId="0" xfId="0" applyFont="1" applyAlignment="1">
      <alignment wrapText="1"/>
    </xf>
    <xf numFmtId="0" fontId="0" fillId="2" borderId="0" xfId="0" applyAlignment="1">
      <alignment wrapText="1"/>
    </xf>
    <xf numFmtId="0" fontId="1" fillId="2" borderId="1" xfId="0" applyFont="1" applyBorder="1" applyAlignment="1">
      <alignment horizontal="left" wrapText="1"/>
    </xf>
    <xf numFmtId="0" fontId="0" fillId="2" borderId="1" xfId="0" applyBorder="1" applyAlignment="1">
      <alignment wrapText="1"/>
    </xf>
    <xf numFmtId="0" fontId="36" fillId="6" borderId="3" xfId="0" applyFont="1" applyFill="1" applyBorder="1" applyAlignment="1">
      <alignment horizontal="center" wrapText="1"/>
    </xf>
    <xf numFmtId="0" fontId="3" fillId="2" borderId="9" xfId="0" applyFont="1" applyBorder="1" applyAlignment="1">
      <alignment horizontal="left" vertical="center" wrapText="1"/>
    </xf>
    <xf numFmtId="0" fontId="1" fillId="2" borderId="9" xfId="0" applyFont="1" applyBorder="1" applyAlignment="1">
      <alignment horizontal="left" wrapText="1"/>
    </xf>
    <xf numFmtId="42" fontId="24" fillId="2" borderId="1" xfId="0" applyNumberFormat="1" applyFont="1" applyBorder="1" applyAlignment="1">
      <alignment horizontal="center" wrapText="1"/>
    </xf>
    <xf numFmtId="42" fontId="25" fillId="2" borderId="1" xfId="0" applyNumberFormat="1" applyFont="1" applyBorder="1" applyAlignment="1">
      <alignment horizontal="center" wrapText="1"/>
    </xf>
    <xf numFmtId="42" fontId="24" fillId="5" borderId="1" xfId="0" applyNumberFormat="1" applyFont="1" applyFill="1" applyBorder="1" applyAlignment="1">
      <alignment horizontal="center" wrapText="1"/>
    </xf>
    <xf numFmtId="42" fontId="25" fillId="5" borderId="1" xfId="0" applyNumberFormat="1" applyFont="1" applyFill="1" applyBorder="1" applyAlignment="1">
      <alignment horizontal="center" wrapText="1"/>
    </xf>
    <xf numFmtId="0" fontId="3" fillId="2" borderId="9" xfId="0" applyFont="1" applyBorder="1" applyAlignment="1">
      <alignment horizontal="center" vertical="center" wrapText="1"/>
    </xf>
    <xf numFmtId="0" fontId="0" fillId="2" borderId="11" xfId="0" applyBorder="1" applyAlignment="1">
      <alignment horizontal="center" vertical="center" wrapText="1"/>
    </xf>
    <xf numFmtId="0" fontId="0" fillId="2" borderId="10" xfId="0" applyBorder="1" applyAlignment="1">
      <alignment horizontal="center" vertical="center" wrapText="1"/>
    </xf>
    <xf numFmtId="0" fontId="1" fillId="2" borderId="1" xfId="0" applyFont="1" applyBorder="1" applyAlignment="1">
      <alignment horizontal="left" vertical="center" wrapText="1"/>
    </xf>
    <xf numFmtId="0" fontId="0" fillId="2" borderId="1" xfId="0" applyBorder="1" applyAlignment="1">
      <alignment horizontal="left" vertical="center" wrapText="1"/>
    </xf>
    <xf numFmtId="0" fontId="3" fillId="2" borderId="1" xfId="0" applyFont="1" applyBorder="1" applyAlignment="1">
      <alignment horizontal="center" vertical="center" wrapText="1"/>
    </xf>
    <xf numFmtId="0" fontId="0" fillId="2" borderId="1" xfId="0" applyBorder="1" applyAlignment="1">
      <alignment horizontal="center" vertical="center" wrapText="1"/>
    </xf>
    <xf numFmtId="37" fontId="24" fillId="6" borderId="1" xfId="0" applyNumberFormat="1" applyFont="1" applyFill="1" applyBorder="1" applyAlignment="1">
      <alignment horizontal="center" wrapText="1"/>
    </xf>
    <xf numFmtId="37" fontId="25" fillId="6" borderId="1" xfId="0" applyNumberFormat="1" applyFont="1" applyFill="1" applyBorder="1" applyAlignment="1">
      <alignment horizontal="center" wrapText="1"/>
    </xf>
    <xf numFmtId="0" fontId="39" fillId="6" borderId="0" xfId="0" applyFont="1" applyFill="1" applyAlignment="1">
      <alignment horizontal="center" vertical="center" wrapText="1"/>
    </xf>
    <xf numFmtId="0" fontId="40" fillId="2" borderId="0" xfId="0" applyFont="1" applyAlignment="1">
      <alignment horizontal="center"/>
    </xf>
    <xf numFmtId="0" fontId="40" fillId="2" borderId="0" xfId="0" applyFont="1" applyAlignment="1">
      <alignment horizontal="center" vertical="center"/>
    </xf>
    <xf numFmtId="0" fontId="4" fillId="5" borderId="0" xfId="0" quotePrefix="1" applyFont="1" applyFill="1" applyAlignment="1">
      <alignment vertical="center"/>
    </xf>
    <xf numFmtId="0" fontId="39" fillId="5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vertical="center"/>
    </xf>
    <xf numFmtId="0" fontId="30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40" fillId="2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5" borderId="0" xfId="0" quotePrefix="1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42" fillId="5" borderId="0" xfId="0" applyFont="1" applyFill="1" applyAlignment="1">
      <alignment vertical="center" wrapText="1"/>
    </xf>
    <xf numFmtId="0" fontId="4" fillId="2" borderId="0" xfId="0" quotePrefix="1" applyFont="1" applyAlignment="1">
      <alignment vertical="center" wrapText="1"/>
    </xf>
    <xf numFmtId="0" fontId="23" fillId="6" borderId="0" xfId="0" applyFont="1" applyFill="1" applyAlignment="1">
      <alignment horizontal="left" vertical="center" wrapText="1"/>
    </xf>
    <xf numFmtId="0" fontId="0" fillId="2" borderId="0" xfId="0" applyAlignment="1">
      <alignment horizontal="left" vertical="center" wrapText="1"/>
    </xf>
    <xf numFmtId="14" fontId="23" fillId="6" borderId="0" xfId="0" applyNumberFormat="1" applyFont="1" applyFill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328125" defaultRowHeight="15"/>
  <cols>
    <col min="1" max="1" width="1.6328125" customWidth="1"/>
    <col min="2" max="2" width="7.6328125" customWidth="1"/>
    <col min="4" max="4" width="1.453125" customWidth="1"/>
    <col min="5" max="5" width="2.453125" customWidth="1"/>
    <col min="8" max="8" width="7.81640625" customWidth="1"/>
    <col min="9" max="9" width="13.6328125" customWidth="1"/>
    <col min="11" max="11" width="8.81640625" customWidth="1"/>
    <col min="12" max="12" width="14.6328125" customWidth="1"/>
    <col min="13" max="13" width="1.6328125" customWidth="1"/>
    <col min="14" max="14" width="4.6328125" customWidth="1"/>
    <col min="15" max="15" width="2.6328125" customWidth="1"/>
    <col min="16" max="16" width="9.81640625" customWidth="1"/>
    <col min="18" max="18" width="1.6328125" customWidth="1"/>
    <col min="19" max="19" width="12.81640625" customWidth="1"/>
    <col min="20" max="20" width="1.6328125" customWidth="1"/>
  </cols>
  <sheetData>
    <row r="1" spans="1:19" ht="15.6">
      <c r="B1" s="19" t="s">
        <v>144</v>
      </c>
    </row>
    <row r="2" spans="1:19" ht="6.9" customHeight="1"/>
    <row r="3" spans="1:19" ht="6.9" customHeight="1"/>
    <row r="4" spans="1:19">
      <c r="A4" s="1"/>
      <c r="B4" s="9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9" ht="14.25" customHeight="1">
      <c r="N5" s="3"/>
    </row>
    <row r="6" spans="1:19" ht="17.25" customHeight="1">
      <c r="B6" s="63" t="s">
        <v>77</v>
      </c>
      <c r="C6" s="64"/>
      <c r="D6" s="64"/>
      <c r="E6" s="64"/>
      <c r="F6" s="64"/>
      <c r="G6" s="64"/>
      <c r="H6" s="64"/>
      <c r="I6" s="64"/>
      <c r="J6" s="64"/>
      <c r="K6" s="64"/>
      <c r="L6" s="65"/>
      <c r="N6" s="3"/>
    </row>
    <row r="7" spans="1:19">
      <c r="C7" s="10"/>
      <c r="N7" s="3"/>
      <c r="P7" s="5"/>
      <c r="Q7" s="1"/>
      <c r="R7" s="1"/>
      <c r="S7" s="1"/>
    </row>
    <row r="8" spans="1:19">
      <c r="B8" s="11"/>
      <c r="C8" s="12" t="s">
        <v>3</v>
      </c>
      <c r="D8" s="11"/>
      <c r="E8" s="11"/>
      <c r="F8" s="11"/>
      <c r="N8" s="3"/>
      <c r="P8" s="5"/>
      <c r="Q8" s="1"/>
      <c r="R8" s="1"/>
      <c r="S8" s="1"/>
    </row>
    <row r="9" spans="1:19" ht="15.75" customHeight="1">
      <c r="B9" s="11" t="s">
        <v>4</v>
      </c>
      <c r="C9" s="12" t="s">
        <v>147</v>
      </c>
      <c r="D9" s="11"/>
      <c r="E9" s="11"/>
      <c r="F9" s="11"/>
      <c r="L9" s="20">
        <v>0</v>
      </c>
      <c r="N9" s="3"/>
      <c r="P9" s="13"/>
    </row>
    <row r="10" spans="1:19">
      <c r="B10" s="11"/>
      <c r="C10" s="11"/>
      <c r="D10" s="12" t="s">
        <v>5</v>
      </c>
      <c r="E10" s="11"/>
      <c r="F10" s="11"/>
      <c r="L10" s="21"/>
      <c r="N10" s="3"/>
    </row>
    <row r="11" spans="1:19" ht="15.6">
      <c r="B11" s="11" t="s">
        <v>7</v>
      </c>
      <c r="C11" s="14" t="s">
        <v>78</v>
      </c>
      <c r="D11" s="11"/>
      <c r="E11" s="11" t="s">
        <v>6</v>
      </c>
      <c r="F11" s="11"/>
      <c r="L11" s="20">
        <v>0</v>
      </c>
      <c r="N11" s="3"/>
      <c r="P11" s="15"/>
    </row>
    <row r="12" spans="1:19" ht="15.6">
      <c r="B12" s="11"/>
      <c r="C12" s="14"/>
      <c r="D12" s="11"/>
      <c r="E12" s="11" t="s">
        <v>8</v>
      </c>
      <c r="F12" s="11"/>
      <c r="L12" s="21"/>
      <c r="N12" s="3"/>
      <c r="P12" s="15"/>
    </row>
    <row r="13" spans="1:19">
      <c r="B13" s="11" t="s">
        <v>9</v>
      </c>
      <c r="C13" s="14" t="s">
        <v>79</v>
      </c>
      <c r="D13" s="11"/>
      <c r="E13" s="11"/>
      <c r="F13" s="11" t="s">
        <v>10</v>
      </c>
      <c r="L13" s="20"/>
      <c r="N13" s="3"/>
    </row>
    <row r="14" spans="1:19" ht="15.6">
      <c r="B14" s="11"/>
      <c r="C14" s="14" t="s">
        <v>80</v>
      </c>
      <c r="D14" s="11"/>
      <c r="E14" s="11"/>
      <c r="F14" s="11" t="s">
        <v>81</v>
      </c>
      <c r="L14" s="20"/>
      <c r="N14" s="3"/>
      <c r="P14" s="15"/>
    </row>
    <row r="15" spans="1:19">
      <c r="B15" s="11" t="s">
        <v>11</v>
      </c>
      <c r="C15" s="14" t="s">
        <v>82</v>
      </c>
      <c r="D15" s="11"/>
      <c r="E15" s="11"/>
      <c r="F15" s="11" t="s">
        <v>83</v>
      </c>
      <c r="L15" s="20"/>
      <c r="N15" s="3"/>
    </row>
    <row r="16" spans="1:19">
      <c r="B16" s="11" t="s">
        <v>12</v>
      </c>
      <c r="C16" s="14" t="s">
        <v>84</v>
      </c>
      <c r="D16" s="11"/>
      <c r="E16" s="11"/>
      <c r="F16" s="11" t="s">
        <v>85</v>
      </c>
      <c r="L16" s="20"/>
      <c r="N16" s="3"/>
    </row>
    <row r="17" spans="2:16">
      <c r="B17" s="11" t="s">
        <v>13</v>
      </c>
      <c r="C17" s="14" t="s">
        <v>86</v>
      </c>
      <c r="D17" s="11"/>
      <c r="E17" s="11"/>
      <c r="F17" s="11" t="s">
        <v>14</v>
      </c>
      <c r="L17" s="20"/>
      <c r="N17" s="3"/>
    </row>
    <row r="18" spans="2:16" ht="15.6">
      <c r="B18" s="11"/>
      <c r="C18" s="14" t="s">
        <v>87</v>
      </c>
      <c r="D18" s="11"/>
      <c r="E18" s="11"/>
      <c r="F18" s="11" t="s">
        <v>88</v>
      </c>
      <c r="L18" s="20"/>
      <c r="N18" s="3"/>
      <c r="P18" s="15"/>
    </row>
    <row r="19" spans="2:16" ht="15.6">
      <c r="B19" s="11"/>
      <c r="C19" s="14" t="s">
        <v>89</v>
      </c>
      <c r="D19" s="11"/>
      <c r="E19" s="11"/>
      <c r="F19" s="11" t="s">
        <v>90</v>
      </c>
      <c r="L19" s="20"/>
      <c r="N19" s="3"/>
      <c r="P19" s="15"/>
    </row>
    <row r="20" spans="2:16">
      <c r="B20" s="11" t="s">
        <v>15</v>
      </c>
      <c r="C20" s="11"/>
      <c r="D20" s="11"/>
      <c r="E20" s="11"/>
      <c r="F20" s="11" t="s">
        <v>91</v>
      </c>
      <c r="L20" s="21"/>
      <c r="N20" s="3"/>
    </row>
    <row r="21" spans="2:16">
      <c r="B21" s="11" t="s">
        <v>16</v>
      </c>
      <c r="C21" s="11"/>
      <c r="D21" s="11"/>
      <c r="E21" s="11" t="s">
        <v>92</v>
      </c>
      <c r="F21" s="11"/>
      <c r="L21" s="22">
        <f>SUM(L13:L19)</f>
        <v>0</v>
      </c>
      <c r="N21" s="3"/>
    </row>
    <row r="22" spans="2:16" ht="15.6">
      <c r="B22" s="11" t="s">
        <v>17</v>
      </c>
      <c r="C22" s="11"/>
      <c r="D22" s="12" t="s">
        <v>93</v>
      </c>
      <c r="E22" s="11"/>
      <c r="F22" s="11"/>
      <c r="L22" s="22">
        <f>+L11+L21</f>
        <v>0</v>
      </c>
      <c r="N22" s="3"/>
      <c r="P22" s="15"/>
    </row>
    <row r="23" spans="2:16">
      <c r="B23" s="11"/>
      <c r="C23" s="11"/>
      <c r="D23" s="11"/>
      <c r="E23" s="11"/>
      <c r="F23" s="11"/>
      <c r="L23" s="21"/>
      <c r="N23" s="3"/>
    </row>
    <row r="24" spans="2:16">
      <c r="B24" s="11"/>
      <c r="C24" s="11"/>
      <c r="D24" s="12" t="s">
        <v>18</v>
      </c>
      <c r="E24" s="11"/>
      <c r="F24" s="11"/>
      <c r="L24" s="21"/>
      <c r="N24" s="3"/>
    </row>
    <row r="25" spans="2:16">
      <c r="B25" s="11"/>
      <c r="C25" s="14" t="s">
        <v>94</v>
      </c>
      <c r="D25" s="11"/>
      <c r="E25" s="11" t="s">
        <v>95</v>
      </c>
      <c r="F25" s="11"/>
      <c r="L25" s="21"/>
      <c r="N25" s="3"/>
    </row>
    <row r="26" spans="2:16">
      <c r="B26" s="11" t="s">
        <v>19</v>
      </c>
      <c r="C26" s="11"/>
      <c r="D26" s="11"/>
      <c r="E26" s="11"/>
      <c r="F26" s="11" t="s">
        <v>96</v>
      </c>
      <c r="L26" s="20"/>
      <c r="N26" s="3"/>
    </row>
    <row r="27" spans="2:16" ht="15.6">
      <c r="B27" s="11" t="s">
        <v>20</v>
      </c>
      <c r="C27" s="11"/>
      <c r="D27" s="11"/>
      <c r="E27" s="11"/>
      <c r="F27" s="11" t="s">
        <v>21</v>
      </c>
      <c r="L27" s="20"/>
      <c r="N27" s="3"/>
      <c r="P27" s="15"/>
    </row>
    <row r="28" spans="2:16">
      <c r="B28" s="11" t="s">
        <v>22</v>
      </c>
      <c r="C28" s="11"/>
      <c r="D28" s="11"/>
      <c r="E28" s="11"/>
      <c r="F28" s="11" t="s">
        <v>23</v>
      </c>
      <c r="L28" s="20"/>
      <c r="N28" s="3"/>
    </row>
    <row r="29" spans="2:16" ht="15.6">
      <c r="B29" s="11" t="s">
        <v>24</v>
      </c>
      <c r="C29" s="14" t="s">
        <v>97</v>
      </c>
      <c r="D29" s="11"/>
      <c r="E29" s="11" t="s">
        <v>25</v>
      </c>
      <c r="F29" s="11"/>
      <c r="L29" s="20"/>
      <c r="N29" s="3"/>
      <c r="P29" s="15"/>
    </row>
    <row r="30" spans="2:16">
      <c r="B30" s="11"/>
      <c r="C30" s="14" t="s">
        <v>98</v>
      </c>
      <c r="D30" s="11"/>
      <c r="E30" s="11" t="s">
        <v>26</v>
      </c>
      <c r="F30" s="11"/>
      <c r="L30" s="21"/>
      <c r="N30" s="3"/>
    </row>
    <row r="31" spans="2:16">
      <c r="B31" s="11" t="s">
        <v>27</v>
      </c>
      <c r="C31" s="11"/>
      <c r="D31" s="11"/>
      <c r="E31" s="11"/>
      <c r="F31" s="11" t="s">
        <v>99</v>
      </c>
      <c r="L31" s="20"/>
      <c r="N31" s="3"/>
    </row>
    <row r="32" spans="2:16" ht="15.6">
      <c r="B32" s="11" t="s">
        <v>28</v>
      </c>
      <c r="C32" s="11"/>
      <c r="D32" s="11"/>
      <c r="E32" s="11"/>
      <c r="F32" s="11" t="s">
        <v>100</v>
      </c>
      <c r="L32" s="20"/>
      <c r="N32" s="3"/>
      <c r="P32" s="15"/>
    </row>
    <row r="33" spans="2:16">
      <c r="B33" s="11" t="s">
        <v>29</v>
      </c>
      <c r="C33" s="11"/>
      <c r="D33" s="11"/>
      <c r="E33" s="11"/>
      <c r="F33" s="11" t="s">
        <v>101</v>
      </c>
      <c r="L33" s="20"/>
      <c r="N33" s="3"/>
    </row>
    <row r="34" spans="2:16">
      <c r="B34" s="11"/>
      <c r="C34" s="11"/>
      <c r="D34" s="11"/>
      <c r="E34" s="11" t="s">
        <v>102</v>
      </c>
      <c r="F34" s="11"/>
      <c r="L34" s="22">
        <f>SUM(L26:L33)</f>
        <v>0</v>
      </c>
      <c r="N34" s="3"/>
    </row>
    <row r="35" spans="2:16" ht="15.6">
      <c r="B35" s="11"/>
      <c r="C35" s="11"/>
      <c r="D35" s="11"/>
      <c r="E35" s="11"/>
      <c r="F35" s="11"/>
      <c r="L35" s="21"/>
      <c r="N35" s="3"/>
      <c r="P35" s="15"/>
    </row>
    <row r="36" spans="2:16" ht="17.399999999999999">
      <c r="B36" s="11" t="s">
        <v>30</v>
      </c>
      <c r="C36" s="14" t="s">
        <v>103</v>
      </c>
      <c r="D36" s="11"/>
      <c r="E36" s="11" t="s">
        <v>104</v>
      </c>
      <c r="F36" s="11"/>
      <c r="L36" s="20"/>
      <c r="N36" s="3"/>
      <c r="P36" s="13"/>
    </row>
    <row r="37" spans="2:16" ht="17.399999999999999">
      <c r="B37" s="11" t="s">
        <v>31</v>
      </c>
      <c r="C37" s="14" t="s">
        <v>105</v>
      </c>
      <c r="D37" s="11"/>
      <c r="E37" s="11" t="s">
        <v>106</v>
      </c>
      <c r="F37" s="11"/>
      <c r="L37" s="20"/>
      <c r="N37" s="3"/>
      <c r="P37" s="13"/>
    </row>
    <row r="38" spans="2:16" ht="17.399999999999999">
      <c r="B38" s="11" t="s">
        <v>75</v>
      </c>
      <c r="C38" s="14" t="s">
        <v>107</v>
      </c>
      <c r="D38" s="11"/>
      <c r="E38" s="11" t="s">
        <v>108</v>
      </c>
      <c r="F38" s="11"/>
      <c r="L38" s="20"/>
      <c r="N38" s="3"/>
      <c r="P38" s="16"/>
    </row>
    <row r="39" spans="2:16" ht="17.399999999999999">
      <c r="B39" s="11" t="s">
        <v>32</v>
      </c>
      <c r="C39" s="14" t="s">
        <v>109</v>
      </c>
      <c r="D39" s="11"/>
      <c r="E39" s="11" t="s">
        <v>110</v>
      </c>
      <c r="F39" s="11"/>
      <c r="L39" s="20"/>
      <c r="N39" s="3"/>
      <c r="P39" s="13"/>
    </row>
    <row r="40" spans="2:16">
      <c r="B40" s="11" t="s">
        <v>33</v>
      </c>
      <c r="C40" s="14" t="s">
        <v>111</v>
      </c>
      <c r="D40" s="11"/>
      <c r="E40" s="11" t="s">
        <v>112</v>
      </c>
      <c r="F40" s="11"/>
      <c r="L40" s="20"/>
      <c r="N40" s="3"/>
    </row>
    <row r="41" spans="2:16" ht="15.6">
      <c r="B41" s="11" t="s">
        <v>34</v>
      </c>
      <c r="C41" s="14" t="s">
        <v>113</v>
      </c>
      <c r="D41" s="11"/>
      <c r="E41" s="11" t="s">
        <v>35</v>
      </c>
      <c r="F41" s="11"/>
      <c r="L41" s="20"/>
      <c r="N41" s="3"/>
      <c r="P41" s="15"/>
    </row>
    <row r="42" spans="2:16">
      <c r="B42" s="11" t="s">
        <v>36</v>
      </c>
      <c r="C42" s="14" t="s">
        <v>114</v>
      </c>
      <c r="D42" s="11"/>
      <c r="E42" s="11" t="s">
        <v>37</v>
      </c>
      <c r="F42" s="11"/>
      <c r="L42" s="20"/>
      <c r="N42" s="3"/>
    </row>
    <row r="43" spans="2:16">
      <c r="B43" s="11" t="s">
        <v>38</v>
      </c>
      <c r="C43" s="14" t="s">
        <v>115</v>
      </c>
      <c r="D43" s="11"/>
      <c r="E43" s="11" t="s">
        <v>39</v>
      </c>
      <c r="F43" s="11"/>
      <c r="L43" s="20"/>
      <c r="N43" s="3"/>
    </row>
    <row r="44" spans="2:16">
      <c r="B44" s="11" t="s">
        <v>40</v>
      </c>
      <c r="C44" s="14" t="s">
        <v>116</v>
      </c>
      <c r="D44" s="11"/>
      <c r="E44" s="11" t="s">
        <v>41</v>
      </c>
      <c r="F44" s="11"/>
      <c r="L44" s="20"/>
      <c r="N44" s="3"/>
    </row>
    <row r="45" spans="2:16" ht="15.6">
      <c r="B45" s="11" t="s">
        <v>42</v>
      </c>
      <c r="C45" s="14" t="s">
        <v>117</v>
      </c>
      <c r="D45" s="11"/>
      <c r="E45" s="11" t="s">
        <v>43</v>
      </c>
      <c r="F45" s="11"/>
      <c r="L45" s="20"/>
      <c r="N45" s="3"/>
      <c r="P45" s="15"/>
    </row>
    <row r="46" spans="2:16">
      <c r="B46" s="11" t="s">
        <v>44</v>
      </c>
      <c r="C46" s="14" t="s">
        <v>118</v>
      </c>
      <c r="D46" s="11"/>
      <c r="E46" s="11" t="s">
        <v>45</v>
      </c>
      <c r="F46" s="11"/>
      <c r="L46" s="20"/>
      <c r="N46" s="3"/>
    </row>
    <row r="47" spans="2:16" ht="15.6">
      <c r="B47" s="11" t="s">
        <v>46</v>
      </c>
      <c r="C47" s="14" t="s">
        <v>119</v>
      </c>
      <c r="D47" s="11"/>
      <c r="E47" s="11" t="s">
        <v>47</v>
      </c>
      <c r="F47" s="11"/>
      <c r="L47" s="20"/>
      <c r="N47" s="3"/>
      <c r="P47" s="15"/>
    </row>
    <row r="48" spans="2:16" ht="15.6">
      <c r="B48" s="11" t="s">
        <v>48</v>
      </c>
      <c r="C48" s="14" t="s">
        <v>120</v>
      </c>
      <c r="D48" s="11"/>
      <c r="E48" s="11" t="s">
        <v>121</v>
      </c>
      <c r="F48" s="11"/>
      <c r="L48" s="20"/>
      <c r="N48" s="3"/>
      <c r="P48" s="15"/>
    </row>
    <row r="49" spans="2:19" ht="15.6">
      <c r="B49" s="11" t="s">
        <v>49</v>
      </c>
      <c r="C49" s="11"/>
      <c r="D49" s="12" t="s">
        <v>122</v>
      </c>
      <c r="E49" s="11"/>
      <c r="F49" s="11"/>
      <c r="L49" s="22">
        <f>SUM(L34:L48)</f>
        <v>0</v>
      </c>
      <c r="N49" s="3"/>
      <c r="P49" s="15"/>
    </row>
    <row r="50" spans="2:19">
      <c r="B50" s="11"/>
      <c r="C50" s="11"/>
      <c r="D50" s="12"/>
      <c r="E50" s="11"/>
      <c r="F50" s="11"/>
      <c r="L50" s="21"/>
      <c r="N50" s="3"/>
    </row>
    <row r="51" spans="2:19">
      <c r="B51" s="11" t="s">
        <v>50</v>
      </c>
      <c r="C51" s="11"/>
      <c r="D51" s="12" t="s">
        <v>76</v>
      </c>
      <c r="E51" s="11"/>
      <c r="F51" s="11"/>
      <c r="L51" s="21">
        <f>+L22-L49</f>
        <v>0</v>
      </c>
      <c r="N51" s="3"/>
    </row>
    <row r="52" spans="2:19" ht="15.6">
      <c r="B52" s="11"/>
      <c r="C52" s="11"/>
      <c r="D52" s="11" t="s">
        <v>123</v>
      </c>
      <c r="E52" s="11"/>
      <c r="F52" s="11"/>
      <c r="L52" s="21"/>
      <c r="N52" s="3"/>
      <c r="P52" s="15"/>
    </row>
    <row r="53" spans="2:19" ht="15.6">
      <c r="B53" s="11"/>
      <c r="C53" s="11"/>
      <c r="D53" s="11"/>
      <c r="E53" s="11"/>
      <c r="F53" s="11"/>
      <c r="L53" s="21"/>
      <c r="N53" s="3"/>
      <c r="P53" s="15"/>
    </row>
    <row r="54" spans="2:19">
      <c r="B54" s="11"/>
      <c r="C54" s="11"/>
      <c r="D54" s="12" t="s">
        <v>124</v>
      </c>
      <c r="E54" s="11"/>
      <c r="F54" s="11"/>
      <c r="L54" s="23"/>
      <c r="N54" s="3"/>
    </row>
    <row r="55" spans="2:19">
      <c r="B55" s="11" t="s">
        <v>51</v>
      </c>
      <c r="C55" s="14" t="s">
        <v>125</v>
      </c>
      <c r="D55" s="11"/>
      <c r="E55" s="17" t="s">
        <v>126</v>
      </c>
      <c r="F55" s="17"/>
      <c r="L55" s="20"/>
      <c r="N55" s="3"/>
    </row>
    <row r="56" spans="2:19">
      <c r="B56" s="11" t="s">
        <v>52</v>
      </c>
      <c r="C56" s="14" t="s">
        <v>127</v>
      </c>
      <c r="D56" s="11"/>
      <c r="E56" s="17" t="s">
        <v>146</v>
      </c>
      <c r="F56" s="17"/>
      <c r="L56" s="20"/>
      <c r="N56" s="3"/>
    </row>
    <row r="57" spans="2:19">
      <c r="B57" s="11"/>
      <c r="C57" s="11"/>
      <c r="D57" s="11"/>
      <c r="E57" s="25" t="s">
        <v>145</v>
      </c>
      <c r="F57" s="17"/>
      <c r="L57" s="20"/>
      <c r="N57" s="3"/>
      <c r="P57" s="4"/>
      <c r="Q57" s="6"/>
      <c r="R57" s="6"/>
      <c r="S57" s="6"/>
    </row>
    <row r="58" spans="2:19" ht="15.6">
      <c r="B58" s="11" t="s">
        <v>53</v>
      </c>
      <c r="C58" s="11"/>
      <c r="D58" s="11"/>
      <c r="E58" s="17" t="s">
        <v>128</v>
      </c>
      <c r="F58" s="17"/>
      <c r="L58" s="20"/>
      <c r="N58" s="3"/>
      <c r="P58" s="15"/>
    </row>
    <row r="59" spans="2:19">
      <c r="B59" s="11" t="s">
        <v>54</v>
      </c>
      <c r="C59" s="14" t="s">
        <v>129</v>
      </c>
      <c r="D59" s="11"/>
      <c r="E59" s="17" t="s">
        <v>55</v>
      </c>
      <c r="F59" s="17"/>
      <c r="L59" s="20"/>
      <c r="N59" s="3"/>
    </row>
    <row r="60" spans="2:19">
      <c r="B60" s="11" t="s">
        <v>56</v>
      </c>
      <c r="C60" s="14" t="s">
        <v>130</v>
      </c>
      <c r="D60" s="11"/>
      <c r="E60" s="17" t="s">
        <v>131</v>
      </c>
      <c r="F60" s="17"/>
      <c r="L60" s="20"/>
      <c r="N60" s="3"/>
    </row>
    <row r="61" spans="2:19">
      <c r="B61" s="11" t="s">
        <v>57</v>
      </c>
      <c r="C61" s="14" t="s">
        <v>132</v>
      </c>
      <c r="D61" s="11"/>
      <c r="E61" s="17" t="s">
        <v>58</v>
      </c>
      <c r="F61" s="17"/>
      <c r="L61" s="20"/>
      <c r="N61" s="3"/>
    </row>
    <row r="62" spans="2:19">
      <c r="B62" s="11" t="s">
        <v>59</v>
      </c>
      <c r="C62" s="14" t="s">
        <v>60</v>
      </c>
      <c r="D62" s="11"/>
      <c r="E62" s="17" t="s">
        <v>133</v>
      </c>
      <c r="F62" s="17"/>
      <c r="L62" s="20"/>
      <c r="N62" s="3"/>
    </row>
    <row r="63" spans="2:19" ht="15.6">
      <c r="B63" s="11" t="s">
        <v>61</v>
      </c>
      <c r="C63" s="14" t="s">
        <v>62</v>
      </c>
      <c r="D63" s="11"/>
      <c r="E63" s="17" t="s">
        <v>134</v>
      </c>
      <c r="F63" s="17"/>
      <c r="L63" s="20"/>
      <c r="N63" s="3"/>
      <c r="P63" s="15"/>
    </row>
    <row r="64" spans="2:19">
      <c r="B64" s="11"/>
      <c r="C64" s="14" t="s">
        <v>135</v>
      </c>
      <c r="D64" s="11"/>
      <c r="E64" s="17" t="s">
        <v>136</v>
      </c>
      <c r="F64" s="17"/>
      <c r="L64" s="20"/>
      <c r="N64" s="3"/>
    </row>
    <row r="65" spans="1:19">
      <c r="B65" s="11" t="s">
        <v>63</v>
      </c>
      <c r="C65" s="11"/>
      <c r="D65" s="11"/>
      <c r="E65" s="17"/>
      <c r="F65" s="17" t="s">
        <v>64</v>
      </c>
      <c r="L65" s="20"/>
      <c r="N65" s="3"/>
    </row>
    <row r="66" spans="1:19">
      <c r="B66" s="11" t="s">
        <v>65</v>
      </c>
      <c r="C66" s="11"/>
      <c r="D66" s="11"/>
      <c r="E66" s="17"/>
      <c r="F66" s="17" t="s">
        <v>66</v>
      </c>
      <c r="L66" s="20"/>
      <c r="N66" s="3"/>
    </row>
    <row r="67" spans="1:19">
      <c r="B67" s="11" t="s">
        <v>67</v>
      </c>
      <c r="C67" s="11"/>
      <c r="D67" s="11"/>
      <c r="E67" s="17"/>
      <c r="F67" s="17" t="s">
        <v>68</v>
      </c>
      <c r="L67" s="20"/>
      <c r="N67" s="3"/>
    </row>
    <row r="68" spans="1:19">
      <c r="B68" s="11" t="s">
        <v>69</v>
      </c>
      <c r="C68" s="11"/>
      <c r="D68" s="11"/>
      <c r="E68" s="17"/>
      <c r="F68" s="17" t="s">
        <v>70</v>
      </c>
      <c r="L68" s="20"/>
      <c r="N68" s="3"/>
      <c r="P68" s="4"/>
      <c r="Q68" s="6"/>
      <c r="R68" s="6"/>
      <c r="S68" s="6"/>
    </row>
    <row r="69" spans="1:19">
      <c r="B69" s="11" t="s">
        <v>71</v>
      </c>
      <c r="C69" s="11"/>
      <c r="D69" s="11"/>
      <c r="E69" s="17"/>
      <c r="F69" s="17" t="s">
        <v>72</v>
      </c>
      <c r="L69" s="20"/>
      <c r="N69" s="3"/>
      <c r="P69" s="7"/>
      <c r="Q69" s="6"/>
      <c r="R69" s="6"/>
      <c r="S69" s="6"/>
    </row>
    <row r="70" spans="1:19">
      <c r="B70" s="11"/>
      <c r="C70" s="11"/>
      <c r="D70" s="11"/>
      <c r="E70" s="17" t="s">
        <v>137</v>
      </c>
      <c r="F70" s="17"/>
      <c r="L70" s="20"/>
      <c r="N70" s="3"/>
    </row>
    <row r="71" spans="1:19">
      <c r="B71" s="11" t="s">
        <v>73</v>
      </c>
      <c r="C71" s="11"/>
      <c r="D71" s="11"/>
      <c r="E71" s="17" t="s">
        <v>138</v>
      </c>
      <c r="F71" s="17"/>
      <c r="L71" s="20"/>
      <c r="N71" s="3"/>
      <c r="P71" s="8"/>
      <c r="Q71" s="1"/>
      <c r="R71" s="1"/>
      <c r="S71" s="1"/>
    </row>
    <row r="72" spans="1:19">
      <c r="B72" s="11" t="s">
        <v>74</v>
      </c>
      <c r="C72" s="11"/>
      <c r="D72" s="11"/>
      <c r="E72" s="17" t="s">
        <v>139</v>
      </c>
      <c r="F72" s="17"/>
      <c r="L72" s="20"/>
      <c r="N72" s="3"/>
      <c r="P72" s="1"/>
      <c r="Q72" s="1"/>
      <c r="R72" s="1"/>
      <c r="S72" s="1"/>
    </row>
    <row r="73" spans="1:19">
      <c r="B73" s="11" t="s">
        <v>140</v>
      </c>
      <c r="C73" s="11"/>
      <c r="D73" s="12" t="s">
        <v>141</v>
      </c>
      <c r="E73" s="11"/>
      <c r="F73" s="11"/>
      <c r="L73" s="22">
        <f>SUM(L55:L72)</f>
        <v>0</v>
      </c>
      <c r="N73" s="3"/>
      <c r="P73" s="5"/>
      <c r="Q73" s="1"/>
      <c r="R73" s="1"/>
      <c r="S73" s="1"/>
    </row>
    <row r="74" spans="1:19" ht="8.1" customHeight="1">
      <c r="B74" s="11"/>
      <c r="C74" s="11"/>
      <c r="D74" s="12"/>
      <c r="E74" s="11"/>
      <c r="F74" s="11"/>
      <c r="L74" s="21"/>
      <c r="N74" s="3"/>
    </row>
    <row r="75" spans="1:19" ht="16.2" thickBot="1">
      <c r="B75" s="11" t="s">
        <v>142</v>
      </c>
      <c r="C75" s="11"/>
      <c r="D75" s="12" t="s">
        <v>148</v>
      </c>
      <c r="E75" s="11"/>
      <c r="F75" s="11"/>
      <c r="L75" s="24">
        <f>+L9+L51+L73</f>
        <v>0</v>
      </c>
      <c r="N75" s="3"/>
    </row>
    <row r="76" spans="1:19" ht="15.6" thickTop="1">
      <c r="E76" s="18" t="s">
        <v>143</v>
      </c>
      <c r="L76" s="21"/>
      <c r="N76" s="3"/>
    </row>
    <row r="77" spans="1:19">
      <c r="N77" s="3"/>
    </row>
    <row r="78" spans="1:1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</sheetData>
  <mergeCells count="1">
    <mergeCell ref="B6:L6"/>
  </mergeCells>
  <phoneticPr fontId="11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13"/>
  <sheetViews>
    <sheetView tabSelected="1" view="pageBreakPreview" zoomScaleNormal="100" zoomScaleSheetLayoutView="100" workbookViewId="0">
      <pane ySplit="4" topLeftCell="A5" activePane="bottomLeft" state="frozen"/>
      <selection pane="bottomLeft" activeCell="H6" sqref="H6:J6"/>
    </sheetView>
  </sheetViews>
  <sheetFormatPr defaultColWidth="11.1796875" defaultRowHeight="15"/>
  <cols>
    <col min="1" max="1" width="1.6328125" customWidth="1"/>
    <col min="2" max="2" width="4.08984375" customWidth="1"/>
    <col min="3" max="4" width="3.6328125" customWidth="1"/>
    <col min="5" max="5" width="2.54296875" customWidth="1"/>
    <col min="6" max="6" width="11.453125" customWidth="1"/>
    <col min="7" max="7" width="12.453125" customWidth="1"/>
    <col min="8" max="8" width="12" customWidth="1"/>
    <col min="9" max="9" width="4.6328125" customWidth="1"/>
    <col min="10" max="10" width="8.36328125" customWidth="1"/>
    <col min="11" max="11" width="8.90625" customWidth="1"/>
    <col min="12" max="12" width="7.1796875" customWidth="1"/>
    <col min="13" max="13" width="9.81640625" customWidth="1"/>
    <col min="14" max="14" width="1.6328125" customWidth="1"/>
    <col min="15" max="15" width="4.36328125" customWidth="1"/>
    <col min="16" max="16" width="11.54296875" customWidth="1"/>
  </cols>
  <sheetData>
    <row r="1" spans="2:15" s="26" customFormat="1"/>
    <row r="2" spans="2:15" s="30" customFormat="1" ht="17.399999999999999">
      <c r="B2" s="28" t="s">
        <v>149</v>
      </c>
    </row>
    <row r="3" spans="2:15" s="30" customFormat="1" ht="6.9" customHeight="1"/>
    <row r="4" spans="2:15" s="30" customFormat="1" ht="17.399999999999999">
      <c r="B4" s="31" t="s">
        <v>150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5" ht="16.95" customHeight="1"/>
    <row r="6" spans="2:15">
      <c r="B6" s="66" t="s">
        <v>166</v>
      </c>
      <c r="C6" s="98"/>
      <c r="D6" s="98"/>
      <c r="E6" s="98"/>
      <c r="F6" s="98"/>
      <c r="G6" s="98"/>
      <c r="H6" s="101"/>
      <c r="I6" s="101"/>
      <c r="J6" s="101"/>
      <c r="K6" s="38" t="s">
        <v>151</v>
      </c>
      <c r="L6" s="101"/>
      <c r="M6" s="101"/>
      <c r="N6" s="101"/>
      <c r="O6" s="38" t="s">
        <v>152</v>
      </c>
    </row>
    <row r="7" spans="2:15">
      <c r="B7" s="66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spans="2:15" ht="11.4" customHeight="1"/>
    <row r="9" spans="2:15">
      <c r="C9" s="91" t="s">
        <v>165</v>
      </c>
      <c r="D9" s="92"/>
    </row>
    <row r="10" spans="2:15" s="27" customFormat="1" ht="34.200000000000003" customHeight="1">
      <c r="B10" s="43" t="s">
        <v>0</v>
      </c>
      <c r="C10" s="55"/>
      <c r="D10" s="55"/>
      <c r="F10" s="90" t="s">
        <v>186</v>
      </c>
      <c r="G10" s="90"/>
      <c r="H10" s="90"/>
      <c r="I10" s="90"/>
      <c r="J10" s="90"/>
      <c r="K10" s="90"/>
      <c r="L10" s="90"/>
      <c r="M10" s="90"/>
    </row>
    <row r="11" spans="2:15" s="27" customFormat="1" ht="27" customHeight="1">
      <c r="B11" s="44"/>
      <c r="C11" s="55"/>
      <c r="D11" s="55"/>
      <c r="F11" s="130"/>
      <c r="G11" s="131"/>
      <c r="H11" s="131"/>
      <c r="I11" s="131"/>
      <c r="J11" s="131"/>
      <c r="K11" s="131"/>
      <c r="L11" s="131"/>
      <c r="M11" s="131"/>
    </row>
    <row r="12" spans="2:15" s="54" customFormat="1" ht="12" customHeight="1">
      <c r="B12" s="52"/>
      <c r="C12" s="56"/>
      <c r="D12" s="56"/>
      <c r="E12" s="53"/>
      <c r="F12" s="53"/>
      <c r="G12" s="53"/>
      <c r="H12" s="53"/>
      <c r="I12" s="53"/>
      <c r="J12" s="53"/>
      <c r="K12" s="53"/>
      <c r="L12" s="53"/>
      <c r="M12" s="53"/>
    </row>
    <row r="13" spans="2:15" s="27" customFormat="1" ht="27.6" customHeight="1">
      <c r="B13" s="45" t="s">
        <v>154</v>
      </c>
      <c r="C13" s="117"/>
      <c r="D13" s="117"/>
      <c r="E13" s="32"/>
      <c r="F13" s="89" t="s">
        <v>203</v>
      </c>
      <c r="G13" s="90"/>
      <c r="H13" s="90"/>
      <c r="I13" s="90"/>
      <c r="J13" s="90"/>
      <c r="K13" s="90"/>
      <c r="L13" s="90"/>
      <c r="M13" s="90"/>
      <c r="N13" s="90"/>
    </row>
    <row r="14" spans="2:15" s="54" customFormat="1" ht="5.4" customHeight="1">
      <c r="B14" s="120"/>
      <c r="C14" s="121"/>
      <c r="D14" s="121"/>
      <c r="E14" s="122"/>
      <c r="F14" s="123"/>
      <c r="G14" s="124"/>
      <c r="H14" s="124"/>
      <c r="I14" s="124"/>
      <c r="J14" s="124"/>
      <c r="K14" s="124"/>
      <c r="L14" s="124"/>
      <c r="M14" s="124"/>
      <c r="N14" s="124"/>
    </row>
    <row r="15" spans="2:15" s="27" customFormat="1">
      <c r="B15" s="129" t="s">
        <v>204</v>
      </c>
      <c r="C15" s="119"/>
      <c r="D15" s="119"/>
      <c r="E15" s="32"/>
      <c r="F15" s="89" t="s">
        <v>207</v>
      </c>
      <c r="G15" s="90"/>
      <c r="H15" s="90"/>
      <c r="I15" s="90"/>
      <c r="J15" s="90"/>
      <c r="K15" s="90"/>
      <c r="L15" s="90"/>
      <c r="M15" s="90"/>
    </row>
    <row r="16" spans="2:15" s="27" customFormat="1" ht="19.95" customHeight="1">
      <c r="B16" s="90"/>
      <c r="C16" s="119"/>
      <c r="D16" s="119"/>
      <c r="E16" s="32"/>
      <c r="F16" s="132"/>
      <c r="G16" s="133"/>
      <c r="H16" s="133"/>
      <c r="I16" s="133"/>
      <c r="J16" s="133"/>
      <c r="K16" s="133"/>
      <c r="L16" s="133"/>
      <c r="M16" s="133"/>
    </row>
    <row r="17" spans="2:14" ht="9" customHeight="1">
      <c r="B17" s="39"/>
      <c r="C17" s="118"/>
      <c r="D17" s="118"/>
    </row>
    <row r="18" spans="2:14" s="27" customFormat="1" ht="22.2" customHeight="1">
      <c r="B18" s="45" t="s">
        <v>155</v>
      </c>
      <c r="C18" s="117"/>
      <c r="D18" s="117"/>
      <c r="E18" s="32"/>
      <c r="F18" s="89" t="s">
        <v>205</v>
      </c>
      <c r="G18" s="90"/>
      <c r="H18" s="90"/>
      <c r="I18" s="90"/>
      <c r="J18" s="90"/>
      <c r="K18" s="90"/>
      <c r="L18" s="90"/>
      <c r="M18" s="90"/>
    </row>
    <row r="19" spans="2:14" s="27" customFormat="1" ht="13.2" customHeight="1">
      <c r="B19" s="45"/>
      <c r="C19" s="119"/>
      <c r="D19" s="119"/>
      <c r="E19" s="32"/>
      <c r="F19" s="89" t="s">
        <v>173</v>
      </c>
      <c r="G19" s="90"/>
      <c r="H19" s="90"/>
      <c r="I19" s="90"/>
      <c r="J19" s="90"/>
      <c r="K19" s="90"/>
      <c r="L19" s="90"/>
      <c r="M19" s="90"/>
    </row>
    <row r="20" spans="2:14" s="27" customFormat="1" ht="19.95" customHeight="1">
      <c r="B20" s="43"/>
      <c r="C20" s="119"/>
      <c r="D20" s="119"/>
      <c r="E20" s="32"/>
      <c r="F20" s="132" t="s">
        <v>206</v>
      </c>
      <c r="G20" s="133"/>
      <c r="H20" s="133"/>
      <c r="I20" s="133"/>
      <c r="J20" s="133"/>
      <c r="K20" s="133"/>
      <c r="L20" s="133"/>
      <c r="M20" s="133"/>
    </row>
    <row r="21" spans="2:14" s="27" customFormat="1" ht="7.95" customHeight="1">
      <c r="B21" s="43"/>
      <c r="C21" s="119"/>
      <c r="D21" s="119"/>
      <c r="E21" s="32"/>
      <c r="F21" s="51"/>
      <c r="G21" s="51"/>
      <c r="H21" s="51"/>
      <c r="I21" s="51"/>
      <c r="J21" s="51"/>
      <c r="K21" s="51"/>
      <c r="L21" s="51"/>
      <c r="M21" s="51"/>
    </row>
    <row r="22" spans="2:14" s="27" customFormat="1" ht="41.4" customHeight="1">
      <c r="B22" s="45" t="s">
        <v>177</v>
      </c>
      <c r="C22" s="117"/>
      <c r="D22" s="117"/>
      <c r="E22" s="32"/>
      <c r="F22" s="89" t="s">
        <v>189</v>
      </c>
      <c r="G22" s="90"/>
      <c r="H22" s="90"/>
      <c r="I22" s="90"/>
      <c r="J22" s="90"/>
      <c r="K22" s="90"/>
      <c r="L22" s="90"/>
      <c r="M22" s="90"/>
    </row>
    <row r="23" spans="2:14" s="127" customFormat="1" ht="24" customHeight="1">
      <c r="B23" s="126"/>
      <c r="C23" s="119"/>
      <c r="D23" s="125" t="b">
        <v>0</v>
      </c>
      <c r="F23" s="128" t="s">
        <v>188</v>
      </c>
      <c r="G23" s="128"/>
      <c r="H23" s="128"/>
      <c r="I23" s="128"/>
      <c r="J23" s="128"/>
      <c r="K23" s="128"/>
      <c r="L23" s="128"/>
      <c r="M23" s="128"/>
    </row>
    <row r="24" spans="2:14" ht="8.4" customHeight="1">
      <c r="B24" s="39"/>
      <c r="C24" s="118"/>
      <c r="D24" s="118"/>
    </row>
    <row r="25" spans="2:14" s="27" customFormat="1" ht="34.200000000000003" customHeight="1">
      <c r="B25" s="45" t="s">
        <v>1</v>
      </c>
      <c r="C25" s="117"/>
      <c r="D25" s="117"/>
      <c r="E25" s="32"/>
      <c r="F25" s="89" t="s">
        <v>187</v>
      </c>
      <c r="G25" s="90"/>
      <c r="H25" s="90"/>
      <c r="I25" s="90"/>
      <c r="J25" s="90"/>
      <c r="K25" s="90"/>
      <c r="L25" s="90"/>
      <c r="M25" s="90"/>
      <c r="N25" s="90"/>
    </row>
    <row r="26" spans="2:14" ht="8.4" customHeight="1">
      <c r="B26" s="15"/>
      <c r="C26" s="118"/>
      <c r="D26" s="118"/>
      <c r="E26" s="33"/>
      <c r="F26" s="33"/>
      <c r="G26" s="33"/>
      <c r="H26" s="33"/>
      <c r="I26" s="33"/>
      <c r="J26" s="33"/>
      <c r="K26" s="33"/>
      <c r="L26" s="33"/>
      <c r="M26" s="33"/>
    </row>
    <row r="27" spans="2:14" s="27" customFormat="1" ht="28.95" customHeight="1">
      <c r="B27" s="45" t="s">
        <v>175</v>
      </c>
      <c r="C27" s="117"/>
      <c r="D27" s="117"/>
      <c r="E27" s="32"/>
      <c r="F27" s="97" t="s">
        <v>181</v>
      </c>
      <c r="G27" s="98"/>
      <c r="H27" s="98"/>
      <c r="I27" s="98"/>
      <c r="J27" s="98"/>
      <c r="K27" s="98"/>
      <c r="L27" s="98"/>
      <c r="M27" s="98"/>
      <c r="N27" s="98"/>
    </row>
    <row r="28" spans="2:14" s="27" customFormat="1" ht="20.399999999999999" customHeight="1">
      <c r="B28" s="45"/>
      <c r="C28" s="119"/>
      <c r="D28" s="119"/>
      <c r="E28" s="32"/>
      <c r="F28" s="89" t="s">
        <v>184</v>
      </c>
      <c r="G28" s="90"/>
      <c r="H28" s="90"/>
      <c r="I28" s="90"/>
      <c r="J28" s="90"/>
      <c r="K28" s="90"/>
      <c r="L28" s="90"/>
      <c r="M28" s="90"/>
    </row>
    <row r="29" spans="2:14" s="27" customFormat="1" ht="20.399999999999999" customHeight="1">
      <c r="B29" s="43"/>
      <c r="C29" s="119"/>
      <c r="D29" s="119"/>
      <c r="E29" s="32"/>
      <c r="F29" s="132" t="s">
        <v>206</v>
      </c>
      <c r="G29" s="133"/>
      <c r="H29" s="133"/>
      <c r="I29" s="133"/>
      <c r="J29" s="133"/>
      <c r="K29" s="133"/>
      <c r="L29" s="133"/>
      <c r="M29" s="133"/>
    </row>
    <row r="30" spans="2:14" ht="6.6" customHeight="1">
      <c r="B30" s="15"/>
      <c r="C30" s="118"/>
      <c r="D30" s="118"/>
      <c r="E30" s="33"/>
      <c r="F30" s="51"/>
      <c r="G30" s="51"/>
      <c r="H30" s="51"/>
      <c r="I30" s="51"/>
      <c r="J30" s="51"/>
      <c r="K30" s="51"/>
      <c r="L30" s="51"/>
      <c r="M30" s="51"/>
    </row>
    <row r="31" spans="2:14" s="27" customFormat="1" ht="57" customHeight="1">
      <c r="B31" s="45" t="s">
        <v>176</v>
      </c>
      <c r="C31" s="117"/>
      <c r="D31" s="117"/>
      <c r="E31" s="32"/>
      <c r="F31" s="89" t="s">
        <v>190</v>
      </c>
      <c r="G31" s="90"/>
      <c r="H31" s="90"/>
      <c r="I31" s="90"/>
      <c r="J31" s="90"/>
      <c r="K31" s="90"/>
      <c r="L31" s="90"/>
      <c r="M31" s="90"/>
    </row>
    <row r="32" spans="2:14" s="127" customFormat="1" ht="21" customHeight="1">
      <c r="B32" s="126"/>
      <c r="C32" s="119"/>
      <c r="D32" s="125" t="b">
        <v>0</v>
      </c>
      <c r="F32" s="128" t="s">
        <v>188</v>
      </c>
      <c r="G32" s="128"/>
      <c r="H32" s="128"/>
      <c r="I32" s="128"/>
      <c r="J32" s="128"/>
      <c r="K32" s="128"/>
      <c r="L32" s="128"/>
      <c r="M32" s="128"/>
    </row>
    <row r="33" spans="2:13" ht="7.2" customHeight="1"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 ht="18.600000000000001" customHeight="1">
      <c r="B34" s="46" t="s">
        <v>178</v>
      </c>
      <c r="C34" s="97" t="s">
        <v>191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</row>
    <row r="35" spans="2:13" ht="4.95" customHeight="1">
      <c r="B35" s="1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 s="35" customFormat="1" ht="26.4">
      <c r="B36" s="47"/>
      <c r="C36" s="102" t="s">
        <v>156</v>
      </c>
      <c r="D36" s="83"/>
      <c r="E36" s="83"/>
      <c r="F36" s="84"/>
      <c r="G36" s="34" t="s">
        <v>185</v>
      </c>
      <c r="H36" s="34" t="s">
        <v>192</v>
      </c>
      <c r="I36" s="113" t="s">
        <v>193</v>
      </c>
      <c r="J36" s="114"/>
      <c r="K36" s="113" t="s">
        <v>194</v>
      </c>
      <c r="L36" s="114"/>
      <c r="M36" s="114"/>
    </row>
    <row r="37" spans="2:13">
      <c r="B37" s="48"/>
      <c r="C37" s="99" t="s">
        <v>162</v>
      </c>
      <c r="D37" s="100"/>
      <c r="E37" s="100"/>
      <c r="F37" s="100"/>
      <c r="G37" s="57"/>
      <c r="H37" s="57"/>
      <c r="I37" s="115"/>
      <c r="J37" s="116"/>
      <c r="K37" s="106">
        <f>+G37+H37-I37</f>
        <v>0</v>
      </c>
      <c r="L37" s="107"/>
      <c r="M37" s="107"/>
    </row>
    <row r="38" spans="2:13">
      <c r="B38" s="48"/>
      <c r="C38" s="99" t="s">
        <v>157</v>
      </c>
      <c r="D38" s="100"/>
      <c r="E38" s="100"/>
      <c r="F38" s="100"/>
      <c r="G38" s="57"/>
      <c r="H38" s="57"/>
      <c r="I38" s="115"/>
      <c r="J38" s="116"/>
      <c r="K38" s="106">
        <f t="shared" ref="K38:K39" si="0">+G38+H38-I38</f>
        <v>0</v>
      </c>
      <c r="L38" s="107"/>
      <c r="M38" s="107"/>
    </row>
    <row r="39" spans="2:13">
      <c r="B39" s="48"/>
      <c r="C39" s="99" t="s">
        <v>158</v>
      </c>
      <c r="D39" s="100"/>
      <c r="E39" s="100"/>
      <c r="F39" s="100"/>
      <c r="G39" s="57"/>
      <c r="H39" s="57"/>
      <c r="I39" s="115"/>
      <c r="J39" s="116"/>
      <c r="K39" s="106">
        <f t="shared" si="0"/>
        <v>0</v>
      </c>
      <c r="L39" s="107"/>
      <c r="M39" s="107"/>
    </row>
    <row r="40" spans="2:13">
      <c r="B40" s="48"/>
      <c r="C40" s="103" t="s">
        <v>159</v>
      </c>
      <c r="D40" s="86"/>
      <c r="E40" s="86"/>
      <c r="F40" s="88"/>
      <c r="G40" s="41">
        <f>SUM(G37:G39)</f>
        <v>0</v>
      </c>
      <c r="H40" s="41">
        <f>SUM(H37:H39)</f>
        <v>0</v>
      </c>
      <c r="I40" s="104">
        <f>SUM(I37:J39)</f>
        <v>0</v>
      </c>
      <c r="J40" s="105"/>
      <c r="K40" s="106">
        <f t="shared" ref="K40" si="1">+G40+H40-I40</f>
        <v>0</v>
      </c>
      <c r="L40" s="107"/>
      <c r="M40" s="107"/>
    </row>
    <row r="41" spans="2:13" ht="16.2" customHeight="1">
      <c r="B41" s="15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 s="27" customFormat="1" ht="48.6" customHeight="1">
      <c r="B42" s="45" t="s">
        <v>179</v>
      </c>
      <c r="C42" s="89" t="s">
        <v>198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2:13" s="61" customFormat="1" ht="30" customHeight="1">
      <c r="B43" s="59"/>
      <c r="C43" s="111" t="s">
        <v>195</v>
      </c>
      <c r="D43" s="112"/>
      <c r="E43" s="112"/>
      <c r="F43" s="112"/>
      <c r="G43" s="112"/>
      <c r="H43" s="62">
        <v>0</v>
      </c>
      <c r="I43" s="60"/>
      <c r="J43" s="60"/>
      <c r="K43" s="60"/>
      <c r="L43" s="60"/>
      <c r="M43" s="60"/>
    </row>
    <row r="44" spans="2:13" s="61" customFormat="1" ht="36" customHeight="1">
      <c r="B44" s="59"/>
      <c r="C44" s="111" t="s">
        <v>196</v>
      </c>
      <c r="D44" s="112"/>
      <c r="E44" s="112"/>
      <c r="F44" s="112"/>
      <c r="G44" s="112"/>
      <c r="H44" s="62">
        <v>0</v>
      </c>
      <c r="I44" s="60"/>
      <c r="J44" s="60"/>
      <c r="K44" s="60"/>
      <c r="L44" s="60"/>
      <c r="M44" s="60"/>
    </row>
    <row r="45" spans="2:13" s="61" customFormat="1" ht="26.25" customHeight="1">
      <c r="B45" s="59"/>
      <c r="C45" s="111" t="s">
        <v>197</v>
      </c>
      <c r="D45" s="112"/>
      <c r="E45" s="112"/>
      <c r="F45" s="112"/>
      <c r="G45" s="112"/>
      <c r="H45" s="62">
        <v>0</v>
      </c>
      <c r="I45" s="60"/>
      <c r="J45" s="60"/>
      <c r="K45" s="60"/>
      <c r="L45" s="60"/>
      <c r="M45" s="60"/>
    </row>
    <row r="46" spans="2:13" ht="16.2" customHeight="1">
      <c r="B46" s="15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 ht="14.4" customHeight="1">
      <c r="B47" s="46" t="s">
        <v>182</v>
      </c>
      <c r="C47" s="97" t="s">
        <v>199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2:13" ht="6" customHeight="1">
      <c r="B48" s="15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4" s="35" customFormat="1" ht="36.6" customHeight="1">
      <c r="B49" s="47"/>
      <c r="C49" s="102" t="s">
        <v>160</v>
      </c>
      <c r="D49" s="83"/>
      <c r="E49" s="83"/>
      <c r="F49" s="34" t="s">
        <v>185</v>
      </c>
      <c r="G49" s="34" t="s">
        <v>200</v>
      </c>
      <c r="H49" s="34" t="s">
        <v>201</v>
      </c>
      <c r="I49" s="108" t="s">
        <v>193</v>
      </c>
      <c r="J49" s="109"/>
      <c r="K49" s="108" t="s">
        <v>194</v>
      </c>
      <c r="L49" s="110"/>
      <c r="M49" s="109"/>
    </row>
    <row r="50" spans="2:14" ht="15.6" customHeight="1">
      <c r="B50" s="48"/>
      <c r="C50" s="95" t="s">
        <v>161</v>
      </c>
      <c r="D50" s="96"/>
      <c r="E50" s="96"/>
      <c r="F50" s="58"/>
      <c r="G50" s="58"/>
      <c r="H50" s="58"/>
      <c r="I50" s="93"/>
      <c r="J50" s="94"/>
      <c r="K50" s="79">
        <f>+F50+G50+H50-I50</f>
        <v>0</v>
      </c>
      <c r="L50" s="81"/>
      <c r="M50" s="80"/>
    </row>
    <row r="51" spans="2:14" ht="15.6" customHeight="1">
      <c r="B51" s="48"/>
      <c r="C51" s="95" t="s">
        <v>161</v>
      </c>
      <c r="D51" s="96"/>
      <c r="E51" s="96"/>
      <c r="F51" s="58"/>
      <c r="G51" s="58"/>
      <c r="H51" s="58"/>
      <c r="I51" s="93"/>
      <c r="J51" s="94"/>
      <c r="K51" s="79">
        <f t="shared" ref="K51" si="2">+F51+G51+H51-I51</f>
        <v>0</v>
      </c>
      <c r="L51" s="81"/>
      <c r="M51" s="80"/>
    </row>
    <row r="52" spans="2:14" ht="15.6" customHeight="1">
      <c r="B52" s="48"/>
      <c r="C52" s="82" t="s">
        <v>159</v>
      </c>
      <c r="D52" s="83"/>
      <c r="E52" s="84"/>
      <c r="F52" s="42">
        <f>SUM(F50:F51)</f>
        <v>0</v>
      </c>
      <c r="G52" s="42">
        <f>SUM(G50:G51)</f>
        <v>0</v>
      </c>
      <c r="H52" s="42">
        <f>SUM(H50:H51)</f>
        <v>0</v>
      </c>
      <c r="I52" s="79">
        <f>SUM(I50:J51)</f>
        <v>0</v>
      </c>
      <c r="J52" s="80"/>
      <c r="K52" s="79">
        <f t="shared" ref="K52" si="3">+F52+G52+H52-I52</f>
        <v>0</v>
      </c>
      <c r="L52" s="81"/>
      <c r="M52" s="80"/>
    </row>
    <row r="53" spans="2:14" ht="15.6">
      <c r="B53" s="33"/>
      <c r="C53" s="40" t="s">
        <v>174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2:14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2:14" ht="15.6">
      <c r="B55" s="46" t="s">
        <v>183</v>
      </c>
      <c r="C55" s="85" t="s">
        <v>180</v>
      </c>
      <c r="D55" s="86"/>
      <c r="E55" s="86"/>
      <c r="F55" s="86"/>
      <c r="G55" s="86"/>
      <c r="H55" s="86"/>
      <c r="I55" s="87">
        <f>+H6</f>
        <v>0</v>
      </c>
      <c r="J55" s="86"/>
      <c r="K55" s="86"/>
      <c r="L55" s="86"/>
      <c r="M55" s="88"/>
    </row>
    <row r="56" spans="2:14" s="36" customFormat="1" ht="20.399999999999999" customHeight="1">
      <c r="C56" s="73"/>
      <c r="D56" s="74"/>
      <c r="E56" s="74"/>
      <c r="F56" s="74"/>
      <c r="G56" s="74"/>
      <c r="H56" s="74"/>
      <c r="I56" s="67" t="s">
        <v>167</v>
      </c>
      <c r="J56" s="68"/>
      <c r="K56" s="68"/>
      <c r="L56" s="68"/>
      <c r="M56" s="69"/>
      <c r="N56" s="49"/>
    </row>
    <row r="57" spans="2:14" s="38" customFormat="1" ht="14.4" customHeight="1">
      <c r="B57" s="37"/>
      <c r="C57" s="76" t="s">
        <v>169</v>
      </c>
      <c r="D57" s="77"/>
      <c r="E57" s="77"/>
      <c r="F57" s="77"/>
      <c r="G57" s="77"/>
      <c r="H57" s="77"/>
      <c r="I57" s="70"/>
      <c r="J57" s="71"/>
      <c r="K57" s="71"/>
      <c r="L57" s="71"/>
      <c r="M57" s="72"/>
      <c r="N57" s="50"/>
    </row>
    <row r="58" spans="2:14" s="36" customFormat="1" ht="22.95" customHeight="1">
      <c r="C58" s="73"/>
      <c r="D58" s="74"/>
      <c r="E58" s="74"/>
      <c r="F58" s="74"/>
      <c r="G58" s="74"/>
      <c r="H58" s="75"/>
      <c r="I58" s="67" t="s">
        <v>167</v>
      </c>
      <c r="J58" s="68"/>
      <c r="K58" s="68"/>
      <c r="L58" s="68"/>
      <c r="M58" s="69"/>
    </row>
    <row r="59" spans="2:14" s="38" customFormat="1" ht="14.4" customHeight="1">
      <c r="B59" s="37"/>
      <c r="C59" s="76" t="s">
        <v>170</v>
      </c>
      <c r="D59" s="77"/>
      <c r="E59" s="77"/>
      <c r="F59" s="77"/>
      <c r="G59" s="77"/>
      <c r="H59" s="78"/>
      <c r="I59" s="70"/>
      <c r="J59" s="71"/>
      <c r="K59" s="71"/>
      <c r="L59" s="71"/>
      <c r="M59" s="72"/>
    </row>
    <row r="60" spans="2:14" s="36" customFormat="1" ht="16.2" customHeight="1">
      <c r="C60" s="73"/>
      <c r="D60" s="74"/>
      <c r="E60" s="74"/>
      <c r="F60" s="74"/>
      <c r="G60" s="74"/>
      <c r="H60" s="75"/>
      <c r="I60" s="67" t="s">
        <v>167</v>
      </c>
      <c r="J60" s="68"/>
      <c r="K60" s="68"/>
      <c r="L60" s="68"/>
      <c r="M60" s="69"/>
    </row>
    <row r="61" spans="2:14" s="38" customFormat="1" ht="14.4" customHeight="1">
      <c r="B61" s="37"/>
      <c r="C61" s="76" t="s">
        <v>168</v>
      </c>
      <c r="D61" s="77"/>
      <c r="E61" s="77"/>
      <c r="F61" s="77"/>
      <c r="G61" s="77"/>
      <c r="H61" s="78"/>
      <c r="I61" s="70"/>
      <c r="J61" s="71"/>
      <c r="K61" s="71"/>
      <c r="L61" s="71"/>
      <c r="M61" s="72"/>
    </row>
    <row r="62" spans="2:14" s="36" customFormat="1" ht="21" customHeight="1">
      <c r="C62" s="73"/>
      <c r="D62" s="74"/>
      <c r="E62" s="74"/>
      <c r="F62" s="74"/>
      <c r="G62" s="74"/>
      <c r="H62" s="75"/>
      <c r="I62" s="67" t="s">
        <v>167</v>
      </c>
      <c r="J62" s="68"/>
      <c r="K62" s="68"/>
      <c r="L62" s="68"/>
      <c r="M62" s="69"/>
    </row>
    <row r="63" spans="2:14" s="38" customFormat="1" ht="14.4" customHeight="1">
      <c r="B63" s="37"/>
      <c r="C63" s="76" t="s">
        <v>168</v>
      </c>
      <c r="D63" s="77"/>
      <c r="E63" s="77"/>
      <c r="F63" s="77"/>
      <c r="G63" s="77"/>
      <c r="H63" s="78"/>
      <c r="I63" s="70"/>
      <c r="J63" s="71"/>
      <c r="K63" s="71"/>
      <c r="L63" s="71"/>
      <c r="M63" s="72"/>
    </row>
    <row r="64" spans="2:14" s="36" customFormat="1" ht="20.399999999999999" customHeight="1">
      <c r="C64" s="73"/>
      <c r="D64" s="74"/>
      <c r="E64" s="74"/>
      <c r="F64" s="74"/>
      <c r="G64" s="74"/>
      <c r="H64" s="75"/>
      <c r="I64" s="67" t="s">
        <v>167</v>
      </c>
      <c r="J64" s="68"/>
      <c r="K64" s="68"/>
      <c r="L64" s="68"/>
      <c r="M64" s="69"/>
    </row>
    <row r="65" spans="2:13" s="38" customFormat="1" ht="14.4" customHeight="1">
      <c r="B65" s="37"/>
      <c r="C65" s="76" t="s">
        <v>168</v>
      </c>
      <c r="D65" s="77"/>
      <c r="E65" s="77"/>
      <c r="F65" s="77"/>
      <c r="G65" s="77"/>
      <c r="H65" s="78"/>
      <c r="I65" s="70"/>
      <c r="J65" s="71"/>
      <c r="K65" s="71"/>
      <c r="L65" s="71"/>
      <c r="M65" s="72"/>
    </row>
    <row r="66" spans="2:13" s="36" customFormat="1" ht="21" customHeight="1">
      <c r="C66" s="73"/>
      <c r="D66" s="74"/>
      <c r="E66" s="74"/>
      <c r="F66" s="74"/>
      <c r="G66" s="74"/>
      <c r="H66" s="75"/>
      <c r="I66" s="67" t="s">
        <v>167</v>
      </c>
      <c r="J66" s="68"/>
      <c r="K66" s="68"/>
      <c r="L66" s="68"/>
      <c r="M66" s="69"/>
    </row>
    <row r="67" spans="2:13" s="38" customFormat="1" ht="14.4" customHeight="1">
      <c r="B67" s="37"/>
      <c r="C67" s="76" t="s">
        <v>168</v>
      </c>
      <c r="D67" s="77"/>
      <c r="E67" s="77"/>
      <c r="F67" s="77"/>
      <c r="G67" s="77"/>
      <c r="H67" s="78"/>
      <c r="I67" s="70"/>
      <c r="J67" s="71"/>
      <c r="K67" s="71"/>
      <c r="L67" s="71"/>
      <c r="M67" s="72"/>
    </row>
    <row r="68" spans="2:13" s="36" customFormat="1" ht="22.2" customHeight="1">
      <c r="C68" s="73"/>
      <c r="D68" s="74"/>
      <c r="E68" s="74"/>
      <c r="F68" s="74"/>
      <c r="G68" s="74"/>
      <c r="H68" s="75"/>
      <c r="I68" s="67" t="s">
        <v>167</v>
      </c>
      <c r="J68" s="68"/>
      <c r="K68" s="68"/>
      <c r="L68" s="68"/>
      <c r="M68" s="69"/>
    </row>
    <row r="69" spans="2:13" s="38" customFormat="1" ht="14.4" customHeight="1">
      <c r="B69" s="37"/>
      <c r="C69" s="76" t="s">
        <v>168</v>
      </c>
      <c r="D69" s="77"/>
      <c r="E69" s="77"/>
      <c r="F69" s="77"/>
      <c r="G69" s="77"/>
      <c r="H69" s="78"/>
      <c r="I69" s="70"/>
      <c r="J69" s="71"/>
      <c r="K69" s="71"/>
      <c r="L69" s="71"/>
      <c r="M69" s="72"/>
    </row>
    <row r="70" spans="2:13" s="36" customFormat="1" ht="21.6" customHeight="1">
      <c r="C70" s="73"/>
      <c r="D70" s="74"/>
      <c r="E70" s="74"/>
      <c r="F70" s="74"/>
      <c r="G70" s="74"/>
      <c r="H70" s="75"/>
      <c r="I70" s="67" t="s">
        <v>167</v>
      </c>
      <c r="J70" s="68"/>
      <c r="K70" s="68"/>
      <c r="L70" s="68"/>
      <c r="M70" s="69"/>
    </row>
    <row r="71" spans="2:13" s="38" customFormat="1" ht="14.4" customHeight="1">
      <c r="B71" s="37"/>
      <c r="C71" s="76" t="s">
        <v>168</v>
      </c>
      <c r="D71" s="77"/>
      <c r="E71" s="77"/>
      <c r="F71" s="77"/>
      <c r="G71" s="77"/>
      <c r="H71" s="78"/>
      <c r="I71" s="70"/>
      <c r="J71" s="71"/>
      <c r="K71" s="71"/>
      <c r="L71" s="71"/>
      <c r="M71" s="72"/>
    </row>
    <row r="72" spans="2:13" ht="8.4" customHeight="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2:13" ht="66.599999999999994" customHeight="1">
      <c r="C73" s="66" t="s">
        <v>202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</row>
    <row r="112" spans="5:6">
      <c r="E112" t="s">
        <v>163</v>
      </c>
      <c r="F112" t="s">
        <v>171</v>
      </c>
    </row>
    <row r="113" spans="5:6">
      <c r="E113" t="s">
        <v>164</v>
      </c>
      <c r="F113" t="s">
        <v>172</v>
      </c>
    </row>
  </sheetData>
  <mergeCells count="86">
    <mergeCell ref="C37:F37"/>
    <mergeCell ref="I37:J37"/>
    <mergeCell ref="K37:M37"/>
    <mergeCell ref="C42:M42"/>
    <mergeCell ref="C43:G43"/>
    <mergeCell ref="C39:F39"/>
    <mergeCell ref="I39:J39"/>
    <mergeCell ref="K39:M39"/>
    <mergeCell ref="I38:J38"/>
    <mergeCell ref="K38:M38"/>
    <mergeCell ref="F29:M29"/>
    <mergeCell ref="C31:D31"/>
    <mergeCell ref="F31:M31"/>
    <mergeCell ref="K36:M36"/>
    <mergeCell ref="C36:F36"/>
    <mergeCell ref="I36:J36"/>
    <mergeCell ref="I50:J50"/>
    <mergeCell ref="K50:M50"/>
    <mergeCell ref="C49:E49"/>
    <mergeCell ref="C50:E50"/>
    <mergeCell ref="C40:F40"/>
    <mergeCell ref="I40:J40"/>
    <mergeCell ref="K40:M40"/>
    <mergeCell ref="I49:J49"/>
    <mergeCell ref="K49:M49"/>
    <mergeCell ref="C44:G44"/>
    <mergeCell ref="C45:G45"/>
    <mergeCell ref="H6:J6"/>
    <mergeCell ref="L6:N6"/>
    <mergeCell ref="F13:N13"/>
    <mergeCell ref="F20:M20"/>
    <mergeCell ref="B7:O7"/>
    <mergeCell ref="B6:G6"/>
    <mergeCell ref="F10:M10"/>
    <mergeCell ref="F11:M11"/>
    <mergeCell ref="F18:M18"/>
    <mergeCell ref="F19:M19"/>
    <mergeCell ref="F15:M15"/>
    <mergeCell ref="F16:M16"/>
    <mergeCell ref="B15:B16"/>
    <mergeCell ref="F22:M22"/>
    <mergeCell ref="F28:M28"/>
    <mergeCell ref="C9:D9"/>
    <mergeCell ref="I51:J51"/>
    <mergeCell ref="K51:M51"/>
    <mergeCell ref="C51:E51"/>
    <mergeCell ref="C13:D13"/>
    <mergeCell ref="C18:D18"/>
    <mergeCell ref="C22:D22"/>
    <mergeCell ref="C25:D25"/>
    <mergeCell ref="C27:D27"/>
    <mergeCell ref="C34:M34"/>
    <mergeCell ref="C47:M47"/>
    <mergeCell ref="F25:N25"/>
    <mergeCell ref="F27:N27"/>
    <mergeCell ref="C38:F38"/>
    <mergeCell ref="I52:J52"/>
    <mergeCell ref="K52:M52"/>
    <mergeCell ref="C52:E52"/>
    <mergeCell ref="C59:H59"/>
    <mergeCell ref="C60:H60"/>
    <mergeCell ref="I56:M57"/>
    <mergeCell ref="I58:M59"/>
    <mergeCell ref="C58:H58"/>
    <mergeCell ref="C57:H57"/>
    <mergeCell ref="C56:H56"/>
    <mergeCell ref="C55:H55"/>
    <mergeCell ref="I55:M55"/>
    <mergeCell ref="C61:H61"/>
    <mergeCell ref="C62:H62"/>
    <mergeCell ref="C63:H63"/>
    <mergeCell ref="I60:M61"/>
    <mergeCell ref="I62:M63"/>
    <mergeCell ref="C73:M73"/>
    <mergeCell ref="I66:M67"/>
    <mergeCell ref="I68:M69"/>
    <mergeCell ref="I70:M71"/>
    <mergeCell ref="C64:H64"/>
    <mergeCell ref="C65:H65"/>
    <mergeCell ref="C66:H66"/>
    <mergeCell ref="I64:M65"/>
    <mergeCell ref="C70:H70"/>
    <mergeCell ref="C71:H71"/>
    <mergeCell ref="C67:H67"/>
    <mergeCell ref="C68:H68"/>
    <mergeCell ref="C69:H69"/>
  </mergeCells>
  <dataValidations disablePrompts="1" count="2">
    <dataValidation type="list" showInputMessage="1" showErrorMessage="1" sqref="C27:D27 C13:D14 C25:D25 C18:D18" xr:uid="{00000000-0002-0000-0100-000000000000}">
      <formula1>$E$111:$E$114</formula1>
    </dataValidation>
    <dataValidation type="list" showInputMessage="1" showErrorMessage="1" sqref="C22:D22 C31:D31" xr:uid="{00000000-0002-0000-0100-000001000000}">
      <formula1>$F$111:$F$114</formula1>
    </dataValidation>
  </dataValidations>
  <pageMargins left="0.2" right="0.16700000000000001" top="0.3" bottom="0.3" header="0.1" footer="0.1"/>
  <pageSetup scale="89" fitToHeight="2" orientation="portrait" r:id="rId1"/>
  <headerFooter alignWithMargins="0">
    <oddFooter>&amp;Rpage &amp;P of &amp;N</oddFooter>
  </headerFooter>
  <rowBreaks count="1" manualBreakCount="1">
    <brk id="4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REVISED Part 2</vt:lpstr>
      <vt:lpstr>Addendum B</vt:lpstr>
      <vt:lpstr>'REVISED Part 2'!_1_1</vt:lpstr>
      <vt:lpstr>'Addendum B'!Print_Area</vt:lpstr>
      <vt:lpstr>'REVISED Part 2'!Print_Area</vt:lpstr>
      <vt:lpstr>'Addendum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Ronald Hamilton</cp:lastModifiedBy>
  <cp:lastPrinted>2023-07-19T22:13:37Z</cp:lastPrinted>
  <dcterms:created xsi:type="dcterms:W3CDTF">2006-03-13T17:58:50Z</dcterms:created>
  <dcterms:modified xsi:type="dcterms:W3CDTF">2025-07-24T18:56:12Z</dcterms:modified>
</cp:coreProperties>
</file>