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\PFSC\APFR\APFR Form &amp; Instructions\2024-6-30\"/>
    </mc:Choice>
  </mc:AlternateContent>
  <xr:revisionPtr revIDLastSave="0" documentId="13_ncr:1_{6FB4D931-E1B1-4195-9085-5799B972B5B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arts 2 and 3" sheetId="2" r:id="rId1"/>
    <sheet name="REVISED Part 2" sheetId="4" state="hidden" r:id="rId2"/>
  </sheets>
  <definedNames>
    <definedName name="_1_1" localSheetId="1">'REVISED Part 2'!$A$4:$I$75</definedName>
    <definedName name="_2_1">'Parts 2 and 3'!$A$2:$I$70</definedName>
    <definedName name="_xlnm.Print_Area" localSheetId="0">'Parts 2 and 3'!$A$1:$M$126</definedName>
    <definedName name="_xlnm.Print_Area" localSheetId="1">'REVISED Part 2'!$A$1:$M$76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9" i="2" l="1"/>
  <c r="L47" i="2" l="1"/>
  <c r="L19" i="2"/>
  <c r="L48" i="2" l="1"/>
  <c r="L70" i="2" s="1"/>
  <c r="L78" i="2"/>
  <c r="L79" i="2"/>
  <c r="L80" i="2"/>
  <c r="L81" i="2"/>
  <c r="L82" i="2"/>
  <c r="L83" i="2"/>
  <c r="L84" i="2"/>
  <c r="L85" i="2"/>
  <c r="L86" i="2"/>
  <c r="L87" i="2"/>
  <c r="I89" i="2"/>
  <c r="J89" i="2"/>
  <c r="L100" i="2"/>
  <c r="L105" i="2"/>
  <c r="L123" i="2"/>
  <c r="L125" i="2" l="1"/>
  <c r="L89" i="2"/>
  <c r="L21" i="4"/>
  <c r="L22" i="4" s="1"/>
  <c r="L34" i="4"/>
  <c r="L49" i="4" s="1"/>
  <c r="L73" i="4"/>
  <c r="L51" i="4" l="1"/>
  <c r="L75" i="4" s="1"/>
</calcChain>
</file>

<file path=xl/sharedStrings.xml><?xml version="1.0" encoding="utf-8"?>
<sst xmlns="http://schemas.openxmlformats.org/spreadsheetml/2006/main" count="299" uniqueCount="221">
  <si>
    <t xml:space="preserve"> ANNUAL STATEMENT OF CASH RECEIPTS AND DISBURSEMENTS</t>
  </si>
  <si>
    <t>Account #</t>
  </si>
  <si>
    <t>Line 1</t>
  </si>
  <si>
    <t>Offertory Collections / Operating Receipts:</t>
  </si>
  <si>
    <t>Offertory Collections</t>
  </si>
  <si>
    <t>Line 2</t>
  </si>
  <si>
    <t>Line 3</t>
  </si>
  <si>
    <t>Line 4</t>
  </si>
  <si>
    <t>Line 5</t>
  </si>
  <si>
    <t>Line 6</t>
  </si>
  <si>
    <t>Operating Receipts</t>
  </si>
  <si>
    <t>Line 7</t>
  </si>
  <si>
    <t>Sacramental Services</t>
  </si>
  <si>
    <t>Parish Societies, net  (please specify)</t>
  </si>
  <si>
    <t>Line 8</t>
  </si>
  <si>
    <t>Line 9</t>
  </si>
  <si>
    <t>Line 10</t>
  </si>
  <si>
    <t>Line 11</t>
  </si>
  <si>
    <t>Line 12</t>
  </si>
  <si>
    <t>Line 13</t>
  </si>
  <si>
    <t>Donations &amp; Unrestricted Gifts</t>
  </si>
  <si>
    <t>Line 14</t>
  </si>
  <si>
    <t>Line 15</t>
  </si>
  <si>
    <t>Line 16</t>
  </si>
  <si>
    <t>Line 17</t>
  </si>
  <si>
    <t>Line 18</t>
  </si>
  <si>
    <t>Line 19</t>
  </si>
  <si>
    <t>Line 20</t>
  </si>
  <si>
    <t>Line 21</t>
  </si>
  <si>
    <t>Line 22</t>
  </si>
  <si>
    <t>Line 23</t>
  </si>
  <si>
    <t>Line 24</t>
  </si>
  <si>
    <t>Operating Disbursements:</t>
  </si>
  <si>
    <t>Line 25</t>
  </si>
  <si>
    <t>Line 26</t>
  </si>
  <si>
    <t>Religious</t>
  </si>
  <si>
    <t>Line 27</t>
  </si>
  <si>
    <t>Lay (W-2 wages only)</t>
  </si>
  <si>
    <t>Line 28</t>
  </si>
  <si>
    <t>Lay Payroll Taxes</t>
  </si>
  <si>
    <t xml:space="preserve">Employee Benefits  </t>
  </si>
  <si>
    <t>Line 29</t>
  </si>
  <si>
    <t>Line 30</t>
  </si>
  <si>
    <t>Line 31</t>
  </si>
  <si>
    <t>Line 32</t>
  </si>
  <si>
    <t>Line 33</t>
  </si>
  <si>
    <t>Line 35</t>
  </si>
  <si>
    <t>Line 36</t>
  </si>
  <si>
    <t>Line 37</t>
  </si>
  <si>
    <t>Grounds Repair &amp; Maintenance</t>
  </si>
  <si>
    <t>Line 38</t>
  </si>
  <si>
    <t>Property &amp; Liability Insurance</t>
  </si>
  <si>
    <t>Line 39</t>
  </si>
  <si>
    <t>Property Taxes &amp; Assessments</t>
  </si>
  <si>
    <t>Line 40</t>
  </si>
  <si>
    <t>Charitable Donations, net</t>
  </si>
  <si>
    <t>Line 41</t>
  </si>
  <si>
    <t>Religious Education, net</t>
  </si>
  <si>
    <t>Line 42</t>
  </si>
  <si>
    <t>School Subsidy</t>
  </si>
  <si>
    <t>Line 43</t>
  </si>
  <si>
    <t>Diocesan Assessment</t>
  </si>
  <si>
    <t>Line 44</t>
  </si>
  <si>
    <t>Line 45</t>
  </si>
  <si>
    <t>Line 46</t>
  </si>
  <si>
    <t>Line 47</t>
  </si>
  <si>
    <t>Line 48</t>
  </si>
  <si>
    <t>Line 49</t>
  </si>
  <si>
    <t>Line 50</t>
  </si>
  <si>
    <t>Line 51</t>
  </si>
  <si>
    <t>Interest Expense Charged on Loan(s)</t>
  </si>
  <si>
    <t>Line 52</t>
  </si>
  <si>
    <t>Line 53</t>
  </si>
  <si>
    <t>Proceeds from the Sale of Surplus Property, Equipment, &amp; Non-Cash Investments</t>
  </si>
  <si>
    <t>Line 54</t>
  </si>
  <si>
    <t>573 / 673</t>
  </si>
  <si>
    <t>Line 55</t>
  </si>
  <si>
    <t>595-695</t>
  </si>
  <si>
    <t>Line 56</t>
  </si>
  <si>
    <t>Automobiles</t>
  </si>
  <si>
    <t>Line 57</t>
  </si>
  <si>
    <t>Equipment &amp; Furniture</t>
  </si>
  <si>
    <t>Line 58</t>
  </si>
  <si>
    <t>Buildings, Improvements, &amp; Land</t>
  </si>
  <si>
    <t>Line 59</t>
  </si>
  <si>
    <t>Capital Projects FBO School</t>
  </si>
  <si>
    <t>Line 60</t>
  </si>
  <si>
    <t>Grounds Improvements</t>
  </si>
  <si>
    <t>Line 64</t>
  </si>
  <si>
    <t>Line 65</t>
  </si>
  <si>
    <t>Account Name</t>
  </si>
  <si>
    <t>Change</t>
  </si>
  <si>
    <t>Totals</t>
  </si>
  <si>
    <t>(If more space is needed, attach additional sheets as necessary)</t>
  </si>
  <si>
    <t>Name</t>
  </si>
  <si>
    <t>Lay</t>
  </si>
  <si>
    <t>Priests</t>
  </si>
  <si>
    <t>Visiting Priests  (Various)</t>
  </si>
  <si>
    <t>Supply Priests</t>
  </si>
  <si>
    <t>Line 34</t>
  </si>
  <si>
    <t>Donations Associated with the Use of Plant Facilities</t>
  </si>
  <si>
    <t>Interest, Dividend &amp; Endowment Income or (Loss)</t>
  </si>
  <si>
    <t>Excess Offertory Collections/Operating Receipts Over Operating Disbursements</t>
  </si>
  <si>
    <t>This sheet reports all transaction from all cash transaction</t>
  </si>
  <si>
    <t>501</t>
  </si>
  <si>
    <t>502</t>
  </si>
  <si>
    <t>510</t>
  </si>
  <si>
    <t>Parish Societies, net</t>
  </si>
  <si>
    <t>525</t>
  </si>
  <si>
    <t>Donations Associated with the Use of Parish Facilities</t>
  </si>
  <si>
    <t>530 - 630</t>
  </si>
  <si>
    <t>Religious Articles, Candles, &amp; Books</t>
  </si>
  <si>
    <t>535</t>
  </si>
  <si>
    <t>555 - 655</t>
  </si>
  <si>
    <t>Parish Programs, net</t>
  </si>
  <si>
    <t>565 - 665</t>
  </si>
  <si>
    <t>Parish Fund Raising Activities, net</t>
  </si>
  <si>
    <t>Other Operating Receipts</t>
  </si>
  <si>
    <t>Total Operating Receipts (sum of lines 7 through 22)</t>
  </si>
  <si>
    <t>Total Offertory Collections / Operating Receipts (sum of lines 6 and 24)</t>
  </si>
  <si>
    <t>601</t>
  </si>
  <si>
    <t>Salaries &amp; Wages</t>
  </si>
  <si>
    <t>Priests (base salary, years of service, stipends, vacation pay, extra priests, etc.)</t>
  </si>
  <si>
    <t>602</t>
  </si>
  <si>
    <t>603</t>
  </si>
  <si>
    <t>Priests (SE taxes, retirement, health insurance, vision care, etc.)</t>
  </si>
  <si>
    <t>Religious (retirement, health insurance, etc.)</t>
  </si>
  <si>
    <t>Lay (worker's comp insurance, lay pension plan, employee insurance, etc.)</t>
  </si>
  <si>
    <t>Total Compensation</t>
  </si>
  <si>
    <t>605</t>
  </si>
  <si>
    <t>Automobile Expense (insurance, gas, R&amp;M, car allowance, etc.)</t>
  </si>
  <si>
    <t>610</t>
  </si>
  <si>
    <t>Church Expense (R&amp;M, telephone, utilities, liturgical, etc.)</t>
  </si>
  <si>
    <t>615</t>
  </si>
  <si>
    <t>Rectory Expense (R&amp;M, telephone, utilities, household support, etc.)</t>
  </si>
  <si>
    <t>620</t>
  </si>
  <si>
    <t>Hall / Convent Expense (R&amp;M, telephone, utilities, supplies, etc.)</t>
  </si>
  <si>
    <t>625</t>
  </si>
  <si>
    <t>Parish Center / Office Expense (repairs / maint, telephone, utlities, supplies, etc.)</t>
  </si>
  <si>
    <t>628</t>
  </si>
  <si>
    <t>635</t>
  </si>
  <si>
    <t>640</t>
  </si>
  <si>
    <t>645 - 545</t>
  </si>
  <si>
    <t>650 - 550</t>
  </si>
  <si>
    <t>660</t>
  </si>
  <si>
    <t>680</t>
  </si>
  <si>
    <t>675</t>
  </si>
  <si>
    <t>Other Operating Disbursements</t>
  </si>
  <si>
    <t>Total Operating Disbursements (sum of lines 25 through 44)</t>
  </si>
  <si>
    <t>(line 24 minus line 46)</t>
  </si>
  <si>
    <t>Non-Operating Cash Activity:</t>
  </si>
  <si>
    <t>520</t>
  </si>
  <si>
    <t>Interest &amp; Dividend Income</t>
  </si>
  <si>
    <t>582 - 682</t>
  </si>
  <si>
    <t>Net Increase/(Decrease) in Loan Balance(s)</t>
  </si>
  <si>
    <t>670</t>
  </si>
  <si>
    <t>585 &amp; 540</t>
  </si>
  <si>
    <t>Bequests, Special Receipts and Non-Operating Designated Gifts</t>
  </si>
  <si>
    <t>588</t>
  </si>
  <si>
    <t>Parent Parish Obligation Receipts/(Payments)</t>
  </si>
  <si>
    <t>Diocesan &amp; Special Collections, net</t>
  </si>
  <si>
    <t>686</t>
  </si>
  <si>
    <t>Capital Expenditures Over 2,000</t>
  </si>
  <si>
    <t>Other Non-Operating Cash Activity</t>
  </si>
  <si>
    <t>Transfers In From Other Cash Accounts (please specify)</t>
  </si>
  <si>
    <t>Transfers Out To Other Cash Accounts (please specify)</t>
  </si>
  <si>
    <t>Line 66</t>
  </si>
  <si>
    <t>Total Non-Operating Cash Activity (sum of lines 48 through 65)</t>
  </si>
  <si>
    <t>Line 67</t>
  </si>
  <si>
    <t>(Should equal the ending total cash balance from QuickBooks)</t>
  </si>
  <si>
    <r>
      <t>INSTRUCTIONS</t>
    </r>
    <r>
      <rPr>
        <i/>
        <sz val="12"/>
        <rFont val="swiss"/>
      </rPr>
      <t>:  Fill out the green shaded part only</t>
    </r>
  </si>
  <si>
    <t>ONE Campaign Fair Share Payments</t>
  </si>
  <si>
    <t>Capital Fund Drive, net of Campaign Expenses</t>
  </si>
  <si>
    <t>Beginning Cash Balance, July 1, 2017</t>
  </si>
  <si>
    <t>Ending Cash Balance, June 30, 2018 (Sum of lines 1, 47 and 66)</t>
  </si>
  <si>
    <t xml:space="preserve">Line </t>
  </si>
  <si>
    <t xml:space="preserve"> </t>
  </si>
  <si>
    <t>PART 2: ANNUAL STATEMENT OF CASH RECEIPTS AND DISBURSEMENTS</t>
  </si>
  <si>
    <t>PART 3: SUPPLEMENTAL SCHEDULES</t>
  </si>
  <si>
    <t>Annual Gross Salary</t>
  </si>
  <si>
    <t>A. Parish Checking, Savings and Other Parish Cash Accounts</t>
  </si>
  <si>
    <t>Parish Programs</t>
  </si>
  <si>
    <t>Parish Fund Raising Activities</t>
  </si>
  <si>
    <t>Total Offertory &amp; Operating Receipts</t>
  </si>
  <si>
    <t xml:space="preserve">Charitable Donations </t>
  </si>
  <si>
    <t>Religious Education</t>
  </si>
  <si>
    <t>Total Operating Disbursements</t>
  </si>
  <si>
    <t>Parish Center / Office Expense</t>
  </si>
  <si>
    <t>Hall / Convent Expense</t>
  </si>
  <si>
    <t>Rectory Expense</t>
  </si>
  <si>
    <t>Church Expense</t>
  </si>
  <si>
    <t>Automobile Expense</t>
  </si>
  <si>
    <t>Non-Operating Activity</t>
  </si>
  <si>
    <t>620/623</t>
  </si>
  <si>
    <t xml:space="preserve">Capital Fund Drive: Campaign Expenses </t>
  </si>
  <si>
    <t>Capital Fund Drive</t>
  </si>
  <si>
    <t>Bequests, Special Rects</t>
  </si>
  <si>
    <t>Non-Operating Designated Gifts</t>
  </si>
  <si>
    <t>Capital Expenditures</t>
  </si>
  <si>
    <t>Net Operating Income (Loss)</t>
  </si>
  <si>
    <t>Total Non-Operating Cash Activity</t>
  </si>
  <si>
    <t>Net Income (Loss)</t>
  </si>
  <si>
    <t>669/675</t>
  </si>
  <si>
    <t>Acct #</t>
  </si>
  <si>
    <t>B. Parish Staff</t>
  </si>
  <si>
    <t>Include all Checking, Savings, PFI  and Endowment accounts in QuickBooks</t>
  </si>
  <si>
    <r>
      <t xml:space="preserve">Priests </t>
    </r>
    <r>
      <rPr>
        <sz val="10"/>
        <rFont val="Times New Roman"/>
        <family val="1"/>
      </rPr>
      <t>(including extra priests, deacons, etc.)</t>
    </r>
  </si>
  <si>
    <r>
      <t>Proceeds from Sale</t>
    </r>
    <r>
      <rPr>
        <sz val="9"/>
        <rFont val="Times New Roman"/>
        <family val="1"/>
      </rPr>
      <t xml:space="preserve"> 
of Surplus Property, Equipment, &amp; Non-Cash Investments</t>
    </r>
  </si>
  <si>
    <t>Non-Operating Income</t>
  </si>
  <si>
    <t>Diocesan &amp; Special Collections</t>
  </si>
  <si>
    <t>Non-Operating Expense</t>
  </si>
  <si>
    <t>Religious Total</t>
  </si>
  <si>
    <t>Priest Total</t>
  </si>
  <si>
    <t>Lay Total</t>
  </si>
  <si>
    <t xml:space="preserve">Parish Total </t>
  </si>
  <si>
    <t>Job Title</t>
  </si>
  <si>
    <t>Bank name or 'PFI' or 'Endowment'</t>
  </si>
  <si>
    <t>IMPORTANT: Do not complete this form if you are submitting the parish QuickBooks file.</t>
  </si>
  <si>
    <t>June 30, 2023</t>
  </si>
  <si>
    <t>2024-25</t>
  </si>
  <si>
    <t>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</si>
</sst>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_);\(0\)"/>
  </numFmts>
  <fonts count="60">
    <font>
      <sz val="12"/>
      <name val="swiss"/>
    </font>
    <font>
      <b/>
      <sz val="14"/>
      <color indexed="8"/>
      <name val="SWISS"/>
    </font>
    <font>
      <b/>
      <sz val="10"/>
      <color indexed="8"/>
      <name val="Swiss"/>
    </font>
    <font>
      <b/>
      <sz val="12"/>
      <color indexed="8"/>
      <name val="swiss"/>
    </font>
    <font>
      <b/>
      <u/>
      <sz val="11"/>
      <color indexed="8"/>
      <name val="SWISS"/>
    </font>
    <font>
      <b/>
      <sz val="10"/>
      <color indexed="8"/>
      <name val="DUTCH"/>
    </font>
    <font>
      <b/>
      <sz val="11"/>
      <color indexed="8"/>
      <name val="SWISS"/>
    </font>
    <font>
      <sz val="14"/>
      <color indexed="8"/>
      <name val="SWISS"/>
    </font>
    <font>
      <u/>
      <sz val="12"/>
      <color indexed="8"/>
      <name val="SWISS"/>
    </font>
    <font>
      <u/>
      <sz val="11"/>
      <color indexed="8"/>
      <name val="SWISS"/>
    </font>
    <font>
      <sz val="8"/>
      <name val="swiss"/>
    </font>
    <font>
      <b/>
      <sz val="12"/>
      <name val="swiss"/>
    </font>
    <font>
      <b/>
      <sz val="11"/>
      <name val="swiss"/>
    </font>
    <font>
      <b/>
      <sz val="10"/>
      <name val="Swiss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9"/>
      <name val="swiss"/>
    </font>
    <font>
      <i/>
      <sz val="12"/>
      <name val="swiss"/>
    </font>
    <font>
      <b/>
      <i/>
      <sz val="12"/>
      <name val="swiss"/>
    </font>
    <font>
      <b/>
      <i/>
      <sz val="10"/>
      <name val="Arial"/>
      <family val="2"/>
    </font>
    <font>
      <sz val="12"/>
      <color rgb="FF0033CC"/>
      <name val="Times New Roman"/>
      <family val="1"/>
    </font>
    <font>
      <sz val="12"/>
      <name val="Times New Roman"/>
      <family val="1"/>
    </font>
    <font>
      <b/>
      <sz val="17"/>
      <color indexed="8"/>
      <name val="Times New Roman"/>
      <family val="1"/>
    </font>
    <font>
      <b/>
      <u/>
      <sz val="10"/>
      <color theme="0" tint="-0.249977111117893"/>
      <name val="Times New Roman"/>
      <family val="1"/>
    </font>
    <font>
      <u/>
      <sz val="12"/>
      <color indexed="8"/>
      <name val="Times New Roman"/>
      <family val="1"/>
    </font>
    <font>
      <sz val="10"/>
      <color theme="0" tint="-0.249977111117893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rgb="FF0000FF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9"/>
      <color indexed="8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sz val="8"/>
      <color theme="0" tint="-0.34998626667073579"/>
      <name val="Times New Roman"/>
      <family val="1"/>
    </font>
    <font>
      <b/>
      <u/>
      <sz val="12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10"/>
      <name val="Times New Roman"/>
      <family val="1"/>
    </font>
    <font>
      <i/>
      <sz val="9"/>
      <color indexed="8"/>
      <name val="Times New Roman"/>
      <family val="1"/>
    </font>
    <font>
      <sz val="10"/>
      <color rgb="FF0000FF"/>
      <name val="Times New Roman"/>
      <family val="1"/>
    </font>
    <font>
      <b/>
      <sz val="10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b/>
      <u/>
      <sz val="12"/>
      <name val="Times New Roman"/>
      <family val="1"/>
    </font>
    <font>
      <sz val="9"/>
      <color rgb="FF0000FF"/>
      <name val="Times New Roman"/>
      <family val="1"/>
    </font>
    <font>
      <u/>
      <sz val="10"/>
      <color indexed="8"/>
      <name val="Times New Roman"/>
      <family val="1"/>
    </font>
    <font>
      <b/>
      <sz val="16"/>
      <color rgb="FF0033CC"/>
      <name val="Times New Roman"/>
      <family val="1"/>
    </font>
    <font>
      <sz val="16"/>
      <color rgb="FF0033CC"/>
      <name val="Times New Roman"/>
      <family val="1"/>
    </font>
    <font>
      <b/>
      <sz val="12"/>
      <color rgb="FF0033CC"/>
      <name val="Times New Roman"/>
      <family val="1"/>
    </font>
    <font>
      <b/>
      <u/>
      <sz val="12"/>
      <color rgb="FF0033CC"/>
      <name val="Times New Roman"/>
      <family val="1"/>
    </font>
    <font>
      <sz val="10"/>
      <color rgb="FF0033CC"/>
      <name val="Times New Roman"/>
      <family val="1"/>
    </font>
    <font>
      <i/>
      <sz val="12"/>
      <color indexed="8"/>
      <name val="Times New Roman"/>
      <family val="1"/>
    </font>
    <font>
      <b/>
      <sz val="10"/>
      <name val="Times New Roman"/>
      <family val="1"/>
    </font>
    <font>
      <i/>
      <sz val="12"/>
      <color rgb="FFFF0000"/>
      <name val="Times New Roman"/>
      <family val="1"/>
    </font>
    <font>
      <b/>
      <i/>
      <sz val="13"/>
      <color rgb="FFFF0000"/>
      <name val="Times New Roman"/>
      <family val="1"/>
    </font>
    <font>
      <i/>
      <sz val="13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gray125"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2" borderId="0"/>
  </cellStyleXfs>
  <cellXfs count="151">
    <xf numFmtId="0" fontId="0" fillId="2" borderId="0" xfId="0"/>
    <xf numFmtId="0" fontId="0" fillId="2" borderId="0" xfId="0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0" xfId="0" applyFill="1"/>
    <xf numFmtId="0" fontId="4" fillId="2" borderId="0" xfId="0" applyFont="1" applyAlignment="1">
      <alignment horizontal="centerContinuous"/>
    </xf>
    <xf numFmtId="0" fontId="6" fillId="2" borderId="0" xfId="0" applyFont="1" applyAlignment="1">
      <alignment horizontal="centerContinuous"/>
    </xf>
    <xf numFmtId="0" fontId="8" fillId="2" borderId="0" xfId="0" applyFont="1" applyAlignment="1">
      <alignment horizontal="centerContinuous"/>
    </xf>
    <xf numFmtId="0" fontId="9" fillId="2" borderId="0" xfId="0" applyFont="1" applyAlignment="1">
      <alignment horizontal="centerContinuous"/>
    </xf>
    <xf numFmtId="0" fontId="12" fillId="2" borderId="0" xfId="0" applyFont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5" fillId="0" borderId="0" xfId="0" applyFont="1" applyFill="1" applyAlignment="1">
      <alignment horizontal="center"/>
    </xf>
    <xf numFmtId="41" fontId="14" fillId="2" borderId="0" xfId="0" applyNumberFormat="1" applyFont="1"/>
    <xf numFmtId="41" fontId="15" fillId="2" borderId="0" xfId="0" applyNumberFormat="1" applyFont="1"/>
    <xf numFmtId="0" fontId="7" fillId="2" borderId="0" xfId="0" applyFont="1"/>
    <xf numFmtId="41" fontId="14" fillId="2" borderId="0" xfId="0" applyNumberFormat="1" applyFont="1" applyAlignment="1">
      <alignment horizontal="right"/>
    </xf>
    <xf numFmtId="0" fontId="3" fillId="2" borderId="0" xfId="0" applyFont="1"/>
    <xf numFmtId="0" fontId="1" fillId="2" borderId="0" xfId="0" applyFont="1"/>
    <xf numFmtId="41" fontId="16" fillId="2" borderId="0" xfId="0" applyNumberFormat="1" applyFont="1"/>
    <xf numFmtId="0" fontId="17" fillId="2" borderId="0" xfId="0" applyFont="1"/>
    <xf numFmtId="0" fontId="19" fillId="2" borderId="0" xfId="0" applyFont="1"/>
    <xf numFmtId="41" fontId="0" fillId="4" borderId="1" xfId="0" applyNumberFormat="1" applyFill="1" applyBorder="1"/>
    <xf numFmtId="41" fontId="0" fillId="2" borderId="0" xfId="0" applyNumberFormat="1"/>
    <xf numFmtId="41" fontId="0" fillId="2" borderId="1" xfId="0" applyNumberFormat="1" applyBorder="1"/>
    <xf numFmtId="41" fontId="0" fillId="0" borderId="0" xfId="0" applyNumberFormat="1" applyFill="1"/>
    <xf numFmtId="42" fontId="11" fillId="2" borderId="2" xfId="0" applyNumberFormat="1" applyFont="1" applyBorder="1"/>
    <xf numFmtId="41" fontId="20" fillId="2" borderId="0" xfId="0" applyNumberFormat="1" applyFont="1"/>
    <xf numFmtId="0" fontId="21" fillId="2" borderId="0" xfId="0" applyFont="1" applyAlignment="1">
      <alignment horizontal="centerContinuous"/>
    </xf>
    <xf numFmtId="0" fontId="21" fillId="2" borderId="0" xfId="0" applyFont="1"/>
    <xf numFmtId="0" fontId="22" fillId="2" borderId="0" xfId="0" applyFont="1"/>
    <xf numFmtId="0" fontId="23" fillId="2" borderId="0" xfId="0" applyFont="1" applyAlignment="1">
      <alignment horizontal="left" vertical="center"/>
    </xf>
    <xf numFmtId="0" fontId="23" fillId="2" borderId="0" xfId="0" applyFont="1" applyAlignment="1">
      <alignment horizontal="center" vertical="center"/>
    </xf>
    <xf numFmtId="0" fontId="24" fillId="2" borderId="0" xfId="0" applyFont="1"/>
    <xf numFmtId="0" fontId="25" fillId="5" borderId="0" xfId="0" applyFont="1" applyFill="1" applyAlignment="1">
      <alignment horizontal="center"/>
    </xf>
    <xf numFmtId="0" fontId="26" fillId="2" borderId="0" xfId="0" applyFont="1"/>
    <xf numFmtId="0" fontId="22" fillId="2" borderId="0" xfId="0" applyFont="1" applyAlignment="1">
      <alignment horizontal="center"/>
    </xf>
    <xf numFmtId="0" fontId="27" fillId="2" borderId="0" xfId="0" applyFont="1"/>
    <xf numFmtId="42" fontId="22" fillId="2" borderId="0" xfId="0" applyNumberFormat="1" applyFont="1"/>
    <xf numFmtId="0" fontId="28" fillId="5" borderId="0" xfId="0" applyFont="1" applyFill="1" applyAlignment="1">
      <alignment horizontal="center"/>
    </xf>
    <xf numFmtId="42" fontId="29" fillId="6" borderId="3" xfId="0" applyNumberFormat="1" applyFont="1" applyFill="1" applyBorder="1"/>
    <xf numFmtId="0" fontId="30" fillId="2" borderId="0" xfId="0" applyFont="1"/>
    <xf numFmtId="0" fontId="22" fillId="5" borderId="0" xfId="0" applyFont="1" applyFill="1"/>
    <xf numFmtId="0" fontId="30" fillId="5" borderId="0" xfId="0" applyFont="1" applyFill="1" applyAlignment="1">
      <alignment horizontal="center"/>
    </xf>
    <xf numFmtId="42" fontId="22" fillId="2" borderId="5" xfId="0" applyNumberFormat="1" applyFont="1" applyBorder="1"/>
    <xf numFmtId="0" fontId="32" fillId="5" borderId="0" xfId="0" applyFont="1" applyFill="1" applyAlignment="1">
      <alignment horizontal="center"/>
    </xf>
    <xf numFmtId="0" fontId="33" fillId="2" borderId="0" xfId="0" applyFont="1"/>
    <xf numFmtId="0" fontId="28" fillId="5" borderId="0" xfId="0" applyFont="1" applyFill="1" applyAlignment="1">
      <alignment horizontal="center" vertical="center"/>
    </xf>
    <xf numFmtId="0" fontId="22" fillId="2" borderId="0" xfId="0" applyFont="1" applyAlignment="1">
      <alignment vertical="center"/>
    </xf>
    <xf numFmtId="0" fontId="35" fillId="2" borderId="0" xfId="0" applyFont="1" applyAlignment="1">
      <alignment horizontal="left"/>
    </xf>
    <xf numFmtId="37" fontId="39" fillId="2" borderId="0" xfId="0" applyNumberFormat="1" applyFont="1"/>
    <xf numFmtId="37" fontId="39" fillId="7" borderId="0" xfId="0" applyNumberFormat="1" applyFont="1" applyFill="1"/>
    <xf numFmtId="37" fontId="39" fillId="7" borderId="0" xfId="0" applyNumberFormat="1" applyFont="1" applyFill="1" applyAlignment="1">
      <alignment horizontal="center"/>
    </xf>
    <xf numFmtId="0" fontId="40" fillId="2" borderId="0" xfId="0" applyFont="1"/>
    <xf numFmtId="37" fontId="39" fillId="2" borderId="0" xfId="0" applyNumberFormat="1" applyFont="1" applyAlignment="1">
      <alignment horizontal="center"/>
    </xf>
    <xf numFmtId="37" fontId="41" fillId="2" borderId="0" xfId="0" applyNumberFormat="1" applyFont="1"/>
    <xf numFmtId="1" fontId="41" fillId="2" borderId="0" xfId="0" quotePrefix="1" applyNumberFormat="1" applyFont="1" applyAlignment="1">
      <alignment horizontal="center"/>
    </xf>
    <xf numFmtId="164" fontId="41" fillId="2" borderId="0" xfId="0" quotePrefix="1" applyNumberFormat="1" applyFont="1" applyAlignment="1">
      <alignment horizontal="center"/>
    </xf>
    <xf numFmtId="37" fontId="41" fillId="2" borderId="0" xfId="0" applyNumberFormat="1" applyFont="1" applyAlignment="1">
      <alignment horizontal="center"/>
    </xf>
    <xf numFmtId="37" fontId="35" fillId="2" borderId="0" xfId="0" applyNumberFormat="1" applyFont="1"/>
    <xf numFmtId="37" fontId="26" fillId="2" borderId="0" xfId="0" applyNumberFormat="1" applyFont="1" applyAlignment="1">
      <alignment horizontal="left"/>
    </xf>
    <xf numFmtId="37" fontId="42" fillId="2" borderId="0" xfId="0" applyNumberFormat="1" applyFont="1"/>
    <xf numFmtId="44" fontId="42" fillId="6" borderId="3" xfId="0" applyNumberFormat="1" applyFont="1" applyFill="1" applyBorder="1"/>
    <xf numFmtId="44" fontId="35" fillId="2" borderId="0" xfId="0" applyNumberFormat="1" applyFont="1"/>
    <xf numFmtId="44" fontId="35" fillId="2" borderId="3" xfId="0" applyNumberFormat="1" applyFont="1" applyBorder="1"/>
    <xf numFmtId="37" fontId="26" fillId="2" borderId="0" xfId="0" quotePrefix="1" applyNumberFormat="1" applyFont="1" applyAlignment="1">
      <alignment horizontal="left"/>
    </xf>
    <xf numFmtId="37" fontId="43" fillId="2" borderId="0" xfId="0" applyNumberFormat="1" applyFont="1"/>
    <xf numFmtId="0" fontId="44" fillId="2" borderId="0" xfId="0" applyFont="1"/>
    <xf numFmtId="37" fontId="35" fillId="5" borderId="0" xfId="0" applyNumberFormat="1" applyFont="1" applyFill="1" applyAlignment="1">
      <alignment horizontal="center"/>
    </xf>
    <xf numFmtId="37" fontId="35" fillId="5" borderId="0" xfId="0" applyNumberFormat="1" applyFont="1" applyFill="1"/>
    <xf numFmtId="0" fontId="29" fillId="2" borderId="0" xfId="0" applyFont="1" applyAlignment="1">
      <alignment horizontal="center"/>
    </xf>
    <xf numFmtId="0" fontId="29" fillId="2" borderId="0" xfId="0" applyFont="1"/>
    <xf numFmtId="37" fontId="31" fillId="2" borderId="0" xfId="0" applyNumberFormat="1" applyFont="1"/>
    <xf numFmtId="37" fontId="32" fillId="7" borderId="0" xfId="0" applyNumberFormat="1" applyFont="1" applyFill="1"/>
    <xf numFmtId="37" fontId="31" fillId="7" borderId="0" xfId="0" applyNumberFormat="1" applyFont="1" applyFill="1" applyAlignment="1">
      <alignment horizontal="center"/>
    </xf>
    <xf numFmtId="37" fontId="35" fillId="7" borderId="0" xfId="0" applyNumberFormat="1" applyFont="1" applyFill="1"/>
    <xf numFmtId="37" fontId="31" fillId="7" borderId="0" xfId="0" applyNumberFormat="1" applyFont="1" applyFill="1"/>
    <xf numFmtId="0" fontId="31" fillId="2" borderId="0" xfId="0" applyFont="1"/>
    <xf numFmtId="37" fontId="45" fillId="2" borderId="0" xfId="0" applyNumberFormat="1" applyFont="1"/>
    <xf numFmtId="37" fontId="46" fillId="2" borderId="0" xfId="0" applyNumberFormat="1" applyFont="1" applyAlignment="1">
      <alignment horizontal="center"/>
    </xf>
    <xf numFmtId="44" fontId="35" fillId="6" borderId="3" xfId="0" applyNumberFormat="1" applyFont="1" applyFill="1" applyBorder="1"/>
    <xf numFmtId="37" fontId="43" fillId="5" borderId="0" xfId="0" applyNumberFormat="1" applyFont="1" applyFill="1" applyAlignment="1">
      <alignment horizontal="center"/>
    </xf>
    <xf numFmtId="37" fontId="43" fillId="5" borderId="0" xfId="0" applyNumberFormat="1" applyFont="1" applyFill="1"/>
    <xf numFmtId="37" fontId="48" fillId="2" borderId="0" xfId="0" quotePrefix="1" applyNumberFormat="1" applyFont="1" applyAlignment="1">
      <alignment horizontal="center"/>
    </xf>
    <xf numFmtId="37" fontId="49" fillId="5" borderId="0" xfId="0" applyNumberFormat="1" applyFont="1" applyFill="1"/>
    <xf numFmtId="37" fontId="29" fillId="2" borderId="0" xfId="0" applyNumberFormat="1" applyFont="1"/>
    <xf numFmtId="0" fontId="38" fillId="5" borderId="0" xfId="0" applyFont="1" applyFill="1" applyAlignment="1">
      <alignment horizontal="center"/>
    </xf>
    <xf numFmtId="0" fontId="26" fillId="5" borderId="0" xfId="0" applyFont="1" applyFill="1"/>
    <xf numFmtId="0" fontId="36" fillId="5" borderId="0" xfId="0" applyFont="1" applyFill="1"/>
    <xf numFmtId="0" fontId="22" fillId="5" borderId="0" xfId="0" applyFont="1" applyFill="1" applyAlignment="1">
      <alignment horizontal="center"/>
    </xf>
    <xf numFmtId="37" fontId="52" fillId="2" borderId="0" xfId="0" applyNumberFormat="1" applyFont="1"/>
    <xf numFmtId="37" fontId="53" fillId="7" borderId="0" xfId="0" applyNumberFormat="1" applyFont="1" applyFill="1"/>
    <xf numFmtId="37" fontId="52" fillId="7" borderId="0" xfId="0" applyNumberFormat="1" applyFont="1" applyFill="1" applyAlignment="1">
      <alignment horizontal="center"/>
    </xf>
    <xf numFmtId="37" fontId="52" fillId="7" borderId="0" xfId="0" applyNumberFormat="1" applyFont="1" applyFill="1"/>
    <xf numFmtId="37" fontId="21" fillId="2" borderId="0" xfId="0" applyNumberFormat="1" applyFont="1"/>
    <xf numFmtId="37" fontId="21" fillId="7" borderId="0" xfId="0" applyNumberFormat="1" applyFont="1" applyFill="1" applyAlignment="1">
      <alignment horizontal="center"/>
    </xf>
    <xf numFmtId="37" fontId="54" fillId="7" borderId="0" xfId="0" applyNumberFormat="1" applyFont="1" applyFill="1"/>
    <xf numFmtId="37" fontId="21" fillId="7" borderId="0" xfId="0" applyNumberFormat="1" applyFont="1" applyFill="1"/>
    <xf numFmtId="0" fontId="55" fillId="2" borderId="0" xfId="0" applyFont="1"/>
    <xf numFmtId="42" fontId="29" fillId="5" borderId="0" xfId="0" applyNumberFormat="1" applyFont="1" applyFill="1"/>
    <xf numFmtId="0" fontId="33" fillId="5" borderId="0" xfId="0" applyFont="1" applyFill="1"/>
    <xf numFmtId="37" fontId="26" fillId="5" borderId="0" xfId="0" applyNumberFormat="1" applyFont="1" applyFill="1" applyAlignment="1">
      <alignment horizontal="left"/>
    </xf>
    <xf numFmtId="37" fontId="42" fillId="5" borderId="0" xfId="0" applyNumberFormat="1" applyFont="1" applyFill="1" applyAlignment="1">
      <alignment wrapText="1"/>
    </xf>
    <xf numFmtId="0" fontId="29" fillId="5" borderId="0" xfId="0" applyFont="1" applyFill="1" applyAlignment="1">
      <alignment wrapText="1"/>
    </xf>
    <xf numFmtId="0" fontId="22" fillId="5" borderId="0" xfId="0" applyFont="1" applyFill="1" applyAlignment="1">
      <alignment wrapText="1"/>
    </xf>
    <xf numFmtId="37" fontId="42" fillId="5" borderId="0" xfId="0" applyNumberFormat="1" applyFont="1" applyFill="1"/>
    <xf numFmtId="44" fontId="42" fillId="5" borderId="0" xfId="0" applyNumberFormat="1" applyFont="1" applyFill="1"/>
    <xf numFmtId="44" fontId="35" fillId="5" borderId="0" xfId="0" applyNumberFormat="1" applyFont="1" applyFill="1"/>
    <xf numFmtId="37" fontId="56" fillId="2" borderId="0" xfId="0" applyNumberFormat="1" applyFont="1"/>
    <xf numFmtId="37" fontId="56" fillId="5" borderId="0" xfId="0" applyNumberFormat="1" applyFont="1" applyFill="1" applyAlignment="1">
      <alignment horizontal="center"/>
    </xf>
    <xf numFmtId="37" fontId="56" fillId="5" borderId="0" xfId="0" applyNumberFormat="1" applyFont="1" applyFill="1"/>
    <xf numFmtId="44" fontId="56" fillId="2" borderId="13" xfId="0" applyNumberFormat="1" applyFont="1" applyBorder="1"/>
    <xf numFmtId="37" fontId="56" fillId="5" borderId="0" xfId="0" applyNumberFormat="1" applyFont="1" applyFill="1" applyAlignment="1">
      <alignment horizontal="left"/>
    </xf>
    <xf numFmtId="0" fontId="57" fillId="2" borderId="0" xfId="0" applyFont="1" applyAlignment="1">
      <alignment horizontal="centerContinuous"/>
    </xf>
    <xf numFmtId="0" fontId="57" fillId="2" borderId="0" xfId="0" applyFont="1"/>
    <xf numFmtId="0" fontId="27" fillId="5" borderId="0" xfId="0" applyFont="1" applyFill="1"/>
    <xf numFmtId="42" fontId="22" fillId="5" borderId="5" xfId="0" applyNumberFormat="1" applyFont="1" applyFill="1" applyBorder="1"/>
    <xf numFmtId="42" fontId="33" fillId="5" borderId="5" xfId="0" applyNumberFormat="1" applyFont="1" applyFill="1" applyBorder="1"/>
    <xf numFmtId="5" fontId="37" fillId="5" borderId="0" xfId="0" applyNumberFormat="1" applyFont="1" applyFill="1"/>
    <xf numFmtId="5" fontId="37" fillId="5" borderId="0" xfId="0" applyNumberFormat="1" applyFont="1" applyFill="1" applyAlignment="1">
      <alignment horizontal="left"/>
    </xf>
    <xf numFmtId="44" fontId="31" fillId="5" borderId="4" xfId="0" applyNumberFormat="1" applyFont="1" applyFill="1" applyBorder="1"/>
    <xf numFmtId="44" fontId="56" fillId="5" borderId="0" xfId="0" applyNumberFormat="1" applyFont="1" applyFill="1"/>
    <xf numFmtId="44" fontId="56" fillId="5" borderId="4" xfId="0" applyNumberFormat="1" applyFont="1" applyFill="1" applyBorder="1"/>
    <xf numFmtId="0" fontId="29" fillId="5" borderId="0" xfId="0" applyFont="1" applyFill="1"/>
    <xf numFmtId="37" fontId="29" fillId="5" borderId="0" xfId="0" applyNumberFormat="1" applyFont="1" applyFill="1" applyAlignment="1">
      <alignment horizontal="center"/>
    </xf>
    <xf numFmtId="37" fontId="29" fillId="5" borderId="0" xfId="0" applyNumberFormat="1" applyFont="1" applyFill="1"/>
    <xf numFmtId="37" fontId="48" fillId="5" borderId="0" xfId="0" quotePrefix="1" applyNumberFormat="1" applyFont="1" applyFill="1" applyAlignment="1">
      <alignment horizontal="center"/>
    </xf>
    <xf numFmtId="44" fontId="56" fillId="5" borderId="14" xfId="0" applyNumberFormat="1" applyFont="1" applyFill="1" applyBorder="1"/>
    <xf numFmtId="0" fontId="50" fillId="8" borderId="0" xfId="0" applyFont="1" applyFill="1" applyAlignment="1">
      <alignment horizontal="left" vertical="center" wrapText="1"/>
    </xf>
    <xf numFmtId="0" fontId="51" fillId="8" borderId="0" xfId="0" applyFont="1" applyFill="1" applyAlignment="1">
      <alignment vertical="center" wrapText="1"/>
    </xf>
    <xf numFmtId="0" fontId="58" fillId="5" borderId="0" xfId="0" applyFont="1" applyFill="1" applyAlignment="1">
      <alignment horizontal="left" vertical="center" wrapText="1"/>
    </xf>
    <xf numFmtId="0" fontId="59" fillId="2" borderId="0" xfId="0" applyFont="1" applyAlignment="1">
      <alignment vertical="center" wrapText="1"/>
    </xf>
    <xf numFmtId="0" fontId="22" fillId="2" borderId="0" xfId="0" applyFont="1" applyAlignment="1">
      <alignment vertical="center" wrapText="1"/>
    </xf>
    <xf numFmtId="37" fontId="42" fillId="5" borderId="3" xfId="0" applyNumberFormat="1" applyFont="1" applyFill="1" applyBorder="1" applyAlignment="1">
      <alignment wrapText="1"/>
    </xf>
    <xf numFmtId="0" fontId="29" fillId="5" borderId="3" xfId="0" applyFont="1" applyFill="1" applyBorder="1" applyAlignment="1">
      <alignment wrapText="1"/>
    </xf>
    <xf numFmtId="37" fontId="42" fillId="5" borderId="12" xfId="0" applyNumberFormat="1" applyFont="1" applyFill="1" applyBorder="1" applyAlignment="1">
      <alignment wrapText="1"/>
    </xf>
    <xf numFmtId="37" fontId="35" fillId="5" borderId="7" xfId="0" applyNumberFormat="1" applyFont="1" applyFill="1" applyBorder="1" applyAlignment="1">
      <alignment wrapText="1"/>
    </xf>
    <xf numFmtId="0" fontId="22" fillId="5" borderId="7" xfId="0" applyFont="1" applyFill="1" applyBorder="1" applyAlignment="1">
      <alignment wrapText="1"/>
    </xf>
    <xf numFmtId="37" fontId="35" fillId="5" borderId="8" xfId="0" applyNumberFormat="1" applyFont="1" applyFill="1" applyBorder="1" applyAlignment="1">
      <alignment wrapText="1"/>
    </xf>
    <xf numFmtId="37" fontId="46" fillId="2" borderId="0" xfId="0" applyNumberFormat="1" applyFont="1" applyAlignment="1">
      <alignment horizontal="center" wrapText="1"/>
    </xf>
    <xf numFmtId="0" fontId="47" fillId="2" borderId="0" xfId="0" applyFont="1" applyAlignment="1">
      <alignment horizontal="center" wrapText="1"/>
    </xf>
    <xf numFmtId="37" fontId="42" fillId="6" borderId="12" xfId="0" applyNumberFormat="1" applyFont="1" applyFill="1" applyBorder="1" applyAlignment="1">
      <alignment wrapText="1"/>
    </xf>
    <xf numFmtId="0" fontId="29" fillId="6" borderId="3" xfId="0" applyFont="1" applyFill="1" applyBorder="1" applyAlignment="1">
      <alignment wrapText="1"/>
    </xf>
    <xf numFmtId="37" fontId="42" fillId="6" borderId="6" xfId="0" applyNumberFormat="1" applyFont="1" applyFill="1" applyBorder="1" applyAlignment="1">
      <alignment wrapText="1"/>
    </xf>
    <xf numFmtId="0" fontId="29" fillId="6" borderId="6" xfId="0" applyFont="1" applyFill="1" applyBorder="1" applyAlignment="1">
      <alignment wrapText="1"/>
    </xf>
    <xf numFmtId="0" fontId="22" fillId="6" borderId="6" xfId="0" applyFont="1" applyFill="1" applyBorder="1" applyAlignment="1">
      <alignment wrapText="1"/>
    </xf>
    <xf numFmtId="37" fontId="41" fillId="2" borderId="0" xfId="0" applyNumberFormat="1" applyFont="1" applyAlignment="1">
      <alignment horizontal="center" wrapText="1"/>
    </xf>
    <xf numFmtId="0" fontId="34" fillId="2" borderId="0" xfId="0" applyFont="1" applyAlignment="1">
      <alignment horizontal="center" wrapText="1"/>
    </xf>
    <xf numFmtId="37" fontId="41" fillId="2" borderId="0" xfId="0" applyNumberFormat="1" applyFont="1" applyAlignment="1">
      <alignment horizontal="left" wrapText="1"/>
    </xf>
    <xf numFmtId="0" fontId="34" fillId="2" borderId="0" xfId="0" applyFont="1" applyAlignment="1">
      <alignment horizontal="left" wrapText="1"/>
    </xf>
    <xf numFmtId="0" fontId="13" fillId="2" borderId="9" xfId="0" applyFont="1" applyBorder="1" applyAlignment="1">
      <alignment horizontal="center"/>
    </xf>
    <xf numFmtId="0" fontId="13" fillId="2" borderId="10" xfId="0" applyFont="1" applyBorder="1" applyAlignment="1">
      <alignment horizontal="center"/>
    </xf>
    <xf numFmtId="0" fontId="13" fillId="2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  <color rgb="FF0033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6"/>
  <sheetViews>
    <sheetView showGridLines="0" showZeros="0" tabSelected="1" showOutlineSymbols="0" view="pageBreakPreview" zoomScale="90" zoomScaleNormal="90" zoomScaleSheetLayoutView="90" workbookViewId="0">
      <pane ySplit="5" topLeftCell="A6" activePane="bottomLeft" state="frozen"/>
      <selection pane="bottomLeft" activeCell="J78" sqref="J78"/>
    </sheetView>
  </sheetViews>
  <sheetFormatPr defaultColWidth="8.6328125" defaultRowHeight="15.6"/>
  <cols>
    <col min="1" max="1" width="1.6328125" style="28" customWidth="1"/>
    <col min="2" max="2" width="5.08984375" style="28" customWidth="1"/>
    <col min="3" max="3" width="7.81640625" style="34" customWidth="1"/>
    <col min="4" max="4" width="2.36328125" style="28" customWidth="1"/>
    <col min="5" max="5" width="5.08984375" style="28" customWidth="1"/>
    <col min="6" max="7" width="8.6328125" style="28"/>
    <col min="8" max="8" width="7.81640625" style="28" customWidth="1"/>
    <col min="9" max="9" width="12" style="28" customWidth="1"/>
    <col min="10" max="10" width="8.81640625" style="28" customWidth="1"/>
    <col min="11" max="11" width="3" style="28" customWidth="1"/>
    <col min="12" max="12" width="18.453125" style="28" customWidth="1"/>
    <col min="13" max="13" width="1.36328125" style="28" customWidth="1"/>
    <col min="14" max="16384" width="8.6328125" style="28"/>
  </cols>
  <sheetData>
    <row r="1" spans="1:12" ht="6.6" customHeight="1"/>
    <row r="2" spans="1:12" s="27" customFormat="1" ht="37.200000000000003" customHeight="1">
      <c r="A2" s="26"/>
      <c r="B2" s="126" t="s">
        <v>177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s="112" customFormat="1" ht="21" customHeight="1">
      <c r="A3" s="111"/>
      <c r="B3" s="128" t="s">
        <v>217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12" ht="7.95" customHeight="1"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>
      <c r="B5" s="31" t="s">
        <v>175</v>
      </c>
      <c r="C5" s="32" t="s">
        <v>203</v>
      </c>
      <c r="L5" s="84" t="s">
        <v>219</v>
      </c>
    </row>
    <row r="6" spans="1:12" ht="8.4" customHeight="1">
      <c r="B6" s="31"/>
      <c r="C6" s="32"/>
      <c r="L6" s="32"/>
    </row>
    <row r="7" spans="1:12" ht="13.95" customHeight="1">
      <c r="B7" s="33"/>
      <c r="D7" s="35" t="s">
        <v>3</v>
      </c>
      <c r="L7" s="36"/>
    </row>
    <row r="8" spans="1:12" ht="13.95" customHeight="1">
      <c r="B8" s="33" t="s">
        <v>2</v>
      </c>
      <c r="C8" s="37">
        <v>501</v>
      </c>
      <c r="E8" s="28" t="s">
        <v>4</v>
      </c>
      <c r="L8" s="38">
        <v>0</v>
      </c>
    </row>
    <row r="9" spans="1:12" ht="13.95" customHeight="1">
      <c r="B9" s="33" t="s">
        <v>5</v>
      </c>
      <c r="C9" s="37">
        <v>502</v>
      </c>
      <c r="E9" s="28" t="s">
        <v>12</v>
      </c>
      <c r="L9" s="38">
        <v>0</v>
      </c>
    </row>
    <row r="10" spans="1:12" ht="13.95" customHeight="1">
      <c r="B10" s="33" t="s">
        <v>6</v>
      </c>
      <c r="C10" s="37">
        <v>510</v>
      </c>
      <c r="E10" s="39" t="s">
        <v>13</v>
      </c>
      <c r="L10" s="38">
        <v>0</v>
      </c>
    </row>
    <row r="11" spans="1:12" ht="13.95" customHeight="1">
      <c r="B11" s="33" t="s">
        <v>7</v>
      </c>
      <c r="C11" s="37">
        <v>525</v>
      </c>
      <c r="E11" s="40" t="s">
        <v>100</v>
      </c>
      <c r="G11" s="40"/>
      <c r="H11" s="40"/>
      <c r="I11" s="40"/>
      <c r="L11" s="38">
        <v>0</v>
      </c>
    </row>
    <row r="12" spans="1:12" ht="13.95" customHeight="1">
      <c r="B12" s="33" t="s">
        <v>8</v>
      </c>
      <c r="C12" s="37">
        <v>530</v>
      </c>
      <c r="E12" s="40" t="s">
        <v>111</v>
      </c>
      <c r="G12" s="40"/>
      <c r="H12" s="40"/>
      <c r="I12" s="40"/>
      <c r="L12" s="38">
        <v>0</v>
      </c>
    </row>
    <row r="13" spans="1:12" ht="13.95" customHeight="1">
      <c r="B13" s="33" t="s">
        <v>9</v>
      </c>
      <c r="C13" s="37">
        <v>535</v>
      </c>
      <c r="E13" s="40" t="s">
        <v>20</v>
      </c>
      <c r="G13" s="40"/>
      <c r="H13" s="40"/>
      <c r="I13" s="40"/>
      <c r="L13" s="38">
        <v>0</v>
      </c>
    </row>
    <row r="14" spans="1:12" ht="13.95" customHeight="1">
      <c r="B14" s="33" t="s">
        <v>11</v>
      </c>
      <c r="C14" s="37">
        <v>545</v>
      </c>
      <c r="E14" s="28" t="s">
        <v>184</v>
      </c>
      <c r="L14" s="38">
        <v>0</v>
      </c>
    </row>
    <row r="15" spans="1:12" ht="13.95" customHeight="1">
      <c r="B15" s="33" t="s">
        <v>14</v>
      </c>
      <c r="C15" s="37">
        <v>550</v>
      </c>
      <c r="E15" s="28" t="s">
        <v>185</v>
      </c>
      <c r="L15" s="38">
        <v>0</v>
      </c>
    </row>
    <row r="16" spans="1:12" ht="13.95" customHeight="1">
      <c r="B16" s="33" t="s">
        <v>15</v>
      </c>
      <c r="C16" s="37">
        <v>555</v>
      </c>
      <c r="E16" s="40" t="s">
        <v>181</v>
      </c>
      <c r="G16" s="40"/>
      <c r="H16" s="40"/>
      <c r="I16" s="40"/>
      <c r="L16" s="38">
        <v>0</v>
      </c>
    </row>
    <row r="17" spans="2:12" ht="13.95" customHeight="1">
      <c r="B17" s="33" t="s">
        <v>16</v>
      </c>
      <c r="C17" s="37">
        <v>565</v>
      </c>
      <c r="E17" s="40" t="s">
        <v>182</v>
      </c>
      <c r="G17" s="40"/>
      <c r="H17" s="40"/>
      <c r="I17" s="40"/>
      <c r="L17" s="38">
        <v>0</v>
      </c>
    </row>
    <row r="18" spans="2:12" ht="13.95" customHeight="1">
      <c r="B18" s="33" t="s">
        <v>17</v>
      </c>
      <c r="C18" s="37">
        <v>569</v>
      </c>
      <c r="E18" s="40" t="s">
        <v>117</v>
      </c>
      <c r="G18" s="40"/>
      <c r="H18" s="40"/>
      <c r="I18" s="40"/>
      <c r="L18" s="38">
        <v>0</v>
      </c>
    </row>
    <row r="19" spans="2:12" ht="19.95" customHeight="1" thickBot="1">
      <c r="B19" s="33" t="s">
        <v>18</v>
      </c>
      <c r="C19" s="41"/>
      <c r="D19" s="35" t="s">
        <v>183</v>
      </c>
      <c r="L19" s="42">
        <f>SUM(L8:L18)</f>
        <v>0</v>
      </c>
    </row>
    <row r="20" spans="2:12" ht="10.199999999999999" customHeight="1">
      <c r="B20" s="33"/>
      <c r="C20" s="41"/>
      <c r="D20" s="35"/>
      <c r="L20" s="36"/>
    </row>
    <row r="21" spans="2:12">
      <c r="B21" s="33"/>
      <c r="C21" s="41"/>
      <c r="D21" s="35" t="s">
        <v>32</v>
      </c>
      <c r="L21" s="36"/>
    </row>
    <row r="22" spans="2:12" ht="13.95" customHeight="1">
      <c r="B22" s="33" t="s">
        <v>19</v>
      </c>
      <c r="C22" s="37">
        <v>601</v>
      </c>
      <c r="E22" s="28" t="s">
        <v>121</v>
      </c>
      <c r="L22" s="36"/>
    </row>
    <row r="23" spans="2:12" ht="13.95" customHeight="1">
      <c r="B23" s="33" t="s">
        <v>21</v>
      </c>
      <c r="C23" s="41"/>
      <c r="F23" s="28" t="s">
        <v>206</v>
      </c>
      <c r="L23" s="38">
        <v>0</v>
      </c>
    </row>
    <row r="24" spans="2:12" ht="13.95" customHeight="1">
      <c r="B24" s="33" t="s">
        <v>22</v>
      </c>
      <c r="C24" s="41"/>
      <c r="F24" s="28" t="s">
        <v>35</v>
      </c>
      <c r="L24" s="38">
        <v>0</v>
      </c>
    </row>
    <row r="25" spans="2:12" ht="13.95" customHeight="1">
      <c r="B25" s="33" t="s">
        <v>23</v>
      </c>
      <c r="C25" s="41"/>
      <c r="F25" s="28" t="s">
        <v>95</v>
      </c>
      <c r="L25" s="38">
        <v>0</v>
      </c>
    </row>
    <row r="26" spans="2:12" ht="13.95" customHeight="1">
      <c r="B26" s="33" t="s">
        <v>24</v>
      </c>
      <c r="C26" s="37">
        <v>602</v>
      </c>
      <c r="E26" s="28" t="s">
        <v>39</v>
      </c>
      <c r="L26" s="38">
        <v>0</v>
      </c>
    </row>
    <row r="27" spans="2:12" ht="13.95" customHeight="1">
      <c r="B27" s="33" t="s">
        <v>25</v>
      </c>
      <c r="C27" s="37">
        <v>603</v>
      </c>
      <c r="E27" s="28" t="s">
        <v>40</v>
      </c>
      <c r="L27" s="36"/>
    </row>
    <row r="28" spans="2:12" ht="13.95" customHeight="1">
      <c r="B28" s="33" t="s">
        <v>26</v>
      </c>
      <c r="C28" s="41"/>
      <c r="F28" s="28" t="s">
        <v>96</v>
      </c>
      <c r="L28" s="38">
        <v>0</v>
      </c>
    </row>
    <row r="29" spans="2:12" ht="13.95" customHeight="1">
      <c r="B29" s="33" t="s">
        <v>27</v>
      </c>
      <c r="C29" s="41"/>
      <c r="F29" s="28" t="s">
        <v>35</v>
      </c>
      <c r="L29" s="38">
        <v>0</v>
      </c>
    </row>
    <row r="30" spans="2:12" ht="13.95" customHeight="1">
      <c r="B30" s="33" t="s">
        <v>28</v>
      </c>
      <c r="C30" s="41"/>
      <c r="F30" s="28" t="s">
        <v>95</v>
      </c>
      <c r="L30" s="38">
        <v>0</v>
      </c>
    </row>
    <row r="31" spans="2:12" ht="13.95" customHeight="1">
      <c r="B31" s="33" t="s">
        <v>29</v>
      </c>
      <c r="C31" s="37">
        <v>605</v>
      </c>
      <c r="E31" s="28" t="s">
        <v>191</v>
      </c>
      <c r="L31" s="38">
        <v>0</v>
      </c>
    </row>
    <row r="32" spans="2:12" ht="13.95" customHeight="1">
      <c r="B32" s="33" t="s">
        <v>30</v>
      </c>
      <c r="C32" s="37">
        <v>610</v>
      </c>
      <c r="E32" s="28" t="s">
        <v>190</v>
      </c>
      <c r="L32" s="38">
        <v>0</v>
      </c>
    </row>
    <row r="33" spans="1:12" ht="13.95" customHeight="1">
      <c r="B33" s="33" t="s">
        <v>31</v>
      </c>
      <c r="C33" s="41">
        <v>615</v>
      </c>
      <c r="E33" s="28" t="s">
        <v>189</v>
      </c>
      <c r="L33" s="38">
        <v>0</v>
      </c>
    </row>
    <row r="34" spans="1:12" ht="13.95" customHeight="1">
      <c r="B34" s="33" t="s">
        <v>33</v>
      </c>
      <c r="C34" s="43" t="s">
        <v>193</v>
      </c>
      <c r="E34" s="28" t="s">
        <v>188</v>
      </c>
      <c r="L34" s="38">
        <v>0</v>
      </c>
    </row>
    <row r="35" spans="1:12" ht="13.95" customHeight="1">
      <c r="B35" s="33" t="s">
        <v>34</v>
      </c>
      <c r="C35" s="37">
        <v>625</v>
      </c>
      <c r="E35" s="28" t="s">
        <v>187</v>
      </c>
      <c r="L35" s="38">
        <v>0</v>
      </c>
    </row>
    <row r="36" spans="1:12" ht="13.95" customHeight="1">
      <c r="B36" s="33" t="s">
        <v>36</v>
      </c>
      <c r="C36" s="37">
        <v>628</v>
      </c>
      <c r="E36" s="28" t="s">
        <v>49</v>
      </c>
      <c r="L36" s="38">
        <v>0</v>
      </c>
    </row>
    <row r="37" spans="1:12" ht="13.95" customHeight="1">
      <c r="B37" s="33" t="s">
        <v>38</v>
      </c>
      <c r="C37" s="37">
        <v>630</v>
      </c>
      <c r="E37" s="40" t="s">
        <v>111</v>
      </c>
      <c r="G37" s="40"/>
      <c r="H37" s="40"/>
      <c r="I37" s="40"/>
      <c r="L37" s="38">
        <v>0</v>
      </c>
    </row>
    <row r="38" spans="1:12" ht="13.95" customHeight="1">
      <c r="B38" s="33" t="s">
        <v>41</v>
      </c>
      <c r="C38" s="37">
        <v>635</v>
      </c>
      <c r="E38" s="28" t="s">
        <v>51</v>
      </c>
      <c r="L38" s="38">
        <v>0</v>
      </c>
    </row>
    <row r="39" spans="1:12" ht="13.95" customHeight="1">
      <c r="B39" s="33" t="s">
        <v>42</v>
      </c>
      <c r="C39" s="37">
        <v>640</v>
      </c>
      <c r="E39" s="28" t="s">
        <v>53</v>
      </c>
      <c r="L39" s="38">
        <v>0</v>
      </c>
    </row>
    <row r="40" spans="1:12" ht="13.95" customHeight="1">
      <c r="B40" s="33" t="s">
        <v>43</v>
      </c>
      <c r="C40" s="37">
        <v>645</v>
      </c>
      <c r="E40" s="28" t="s">
        <v>184</v>
      </c>
      <c r="L40" s="38">
        <v>0</v>
      </c>
    </row>
    <row r="41" spans="1:12" ht="13.95" customHeight="1">
      <c r="B41" s="33" t="s">
        <v>44</v>
      </c>
      <c r="C41" s="37">
        <v>650</v>
      </c>
      <c r="E41" s="28" t="s">
        <v>185</v>
      </c>
      <c r="L41" s="38">
        <v>0</v>
      </c>
    </row>
    <row r="42" spans="1:12" ht="13.95" customHeight="1">
      <c r="B42" s="33" t="s">
        <v>45</v>
      </c>
      <c r="C42" s="37">
        <v>655</v>
      </c>
      <c r="E42" s="40" t="s">
        <v>181</v>
      </c>
      <c r="G42" s="40"/>
      <c r="H42" s="40"/>
      <c r="I42" s="40"/>
      <c r="L42" s="38">
        <v>0</v>
      </c>
    </row>
    <row r="43" spans="1:12" ht="13.95" customHeight="1">
      <c r="B43" s="33" t="s">
        <v>99</v>
      </c>
      <c r="C43" s="37">
        <v>660</v>
      </c>
      <c r="E43" s="28" t="s">
        <v>59</v>
      </c>
      <c r="L43" s="38">
        <v>0</v>
      </c>
    </row>
    <row r="44" spans="1:12" ht="13.95" customHeight="1">
      <c r="B44" s="33" t="s">
        <v>46</v>
      </c>
      <c r="C44" s="37">
        <v>665</v>
      </c>
      <c r="E44" s="40" t="s">
        <v>182</v>
      </c>
      <c r="G44" s="40"/>
      <c r="H44" s="40"/>
      <c r="I44" s="40"/>
      <c r="L44" s="38">
        <v>0</v>
      </c>
    </row>
    <row r="45" spans="1:12" ht="13.95" customHeight="1">
      <c r="B45" s="33" t="s">
        <v>47</v>
      </c>
      <c r="C45" s="37">
        <v>680</v>
      </c>
      <c r="E45" s="28" t="s">
        <v>61</v>
      </c>
      <c r="F45" s="40"/>
      <c r="G45" s="40"/>
      <c r="H45" s="40"/>
      <c r="I45" s="40"/>
      <c r="L45" s="38">
        <v>0</v>
      </c>
    </row>
    <row r="46" spans="1:12" ht="13.95" customHeight="1">
      <c r="B46" s="33" t="s">
        <v>48</v>
      </c>
      <c r="C46" s="43" t="s">
        <v>202</v>
      </c>
      <c r="E46" s="28" t="s">
        <v>147</v>
      </c>
      <c r="F46" s="40"/>
      <c r="G46" s="40"/>
      <c r="H46" s="40"/>
      <c r="I46" s="40"/>
      <c r="L46" s="38">
        <v>0</v>
      </c>
    </row>
    <row r="47" spans="1:12" ht="13.95" customHeight="1" thickBot="1">
      <c r="A47" s="40"/>
      <c r="B47" s="85" t="s">
        <v>50</v>
      </c>
      <c r="C47" s="41"/>
      <c r="D47" s="113" t="s">
        <v>186</v>
      </c>
      <c r="E47" s="40"/>
      <c r="F47" s="40"/>
      <c r="G47" s="40"/>
      <c r="H47" s="40"/>
      <c r="I47" s="40"/>
      <c r="J47" s="40"/>
      <c r="K47" s="40"/>
      <c r="L47" s="114">
        <f>SUM(L23:L46)</f>
        <v>0</v>
      </c>
    </row>
    <row r="48" spans="1:12" ht="16.95" customHeight="1" thickBot="1">
      <c r="A48" s="40"/>
      <c r="B48" s="85" t="s">
        <v>52</v>
      </c>
      <c r="C48" s="41"/>
      <c r="D48" s="113" t="s">
        <v>199</v>
      </c>
      <c r="E48" s="98"/>
      <c r="F48" s="98"/>
      <c r="G48" s="98"/>
      <c r="H48" s="98"/>
      <c r="I48" s="98"/>
      <c r="J48" s="98"/>
      <c r="K48" s="98"/>
      <c r="L48" s="115">
        <f>+L19-L47</f>
        <v>0</v>
      </c>
    </row>
    <row r="49" spans="2:12" ht="6.6" customHeight="1">
      <c r="B49" s="85"/>
      <c r="C49" s="41"/>
      <c r="L49" s="36"/>
    </row>
    <row r="50" spans="2:12" ht="13.95" customHeight="1">
      <c r="B50" s="33"/>
      <c r="C50" s="41"/>
      <c r="D50" s="35" t="s">
        <v>192</v>
      </c>
      <c r="E50" s="35"/>
      <c r="F50" s="35"/>
      <c r="G50" s="35"/>
      <c r="H50" s="35"/>
      <c r="I50" s="35"/>
      <c r="L50" s="36"/>
    </row>
    <row r="51" spans="2:12" ht="13.95" customHeight="1">
      <c r="B51" s="33"/>
      <c r="C51" s="41"/>
      <c r="D51" s="96" t="s">
        <v>208</v>
      </c>
      <c r="E51" s="35"/>
      <c r="F51" s="35"/>
      <c r="G51" s="35"/>
      <c r="H51" s="35"/>
      <c r="I51" s="35"/>
      <c r="L51" s="36"/>
    </row>
    <row r="52" spans="2:12" ht="13.95" customHeight="1">
      <c r="B52" s="33" t="s">
        <v>54</v>
      </c>
      <c r="C52" s="37">
        <v>520</v>
      </c>
      <c r="E52" s="28" t="s">
        <v>101</v>
      </c>
      <c r="L52" s="38">
        <v>0</v>
      </c>
    </row>
    <row r="53" spans="2:12" ht="13.95" customHeight="1">
      <c r="B53" s="33" t="s">
        <v>56</v>
      </c>
      <c r="C53" s="37">
        <v>540</v>
      </c>
      <c r="E53" s="28" t="s">
        <v>196</v>
      </c>
      <c r="L53" s="38">
        <v>0</v>
      </c>
    </row>
    <row r="54" spans="2:12" ht="13.95" customHeight="1">
      <c r="B54" s="33" t="s">
        <v>58</v>
      </c>
      <c r="C54" s="37">
        <v>582</v>
      </c>
      <c r="E54" s="28" t="s">
        <v>195</v>
      </c>
      <c r="L54" s="38">
        <v>0</v>
      </c>
    </row>
    <row r="55" spans="2:12" ht="13.95" customHeight="1">
      <c r="B55" s="33" t="s">
        <v>60</v>
      </c>
      <c r="C55" s="37">
        <v>585</v>
      </c>
      <c r="E55" s="28" t="s">
        <v>197</v>
      </c>
      <c r="L55" s="38">
        <v>0</v>
      </c>
    </row>
    <row r="56" spans="2:12" s="46" customFormat="1" ht="13.95" customHeight="1">
      <c r="B56" s="33" t="s">
        <v>62</v>
      </c>
      <c r="C56" s="45">
        <v>588</v>
      </c>
      <c r="E56" s="130" t="s">
        <v>207</v>
      </c>
      <c r="F56" s="130"/>
      <c r="G56" s="130"/>
      <c r="H56" s="130"/>
      <c r="I56" s="130"/>
      <c r="J56" s="130"/>
      <c r="L56" s="38">
        <v>0</v>
      </c>
    </row>
    <row r="57" spans="2:12" ht="13.95" customHeight="1">
      <c r="B57" s="33" t="s">
        <v>63</v>
      </c>
      <c r="C57" s="37">
        <v>595</v>
      </c>
      <c r="E57" s="28" t="s">
        <v>209</v>
      </c>
      <c r="L57" s="38">
        <v>0</v>
      </c>
    </row>
    <row r="58" spans="2:12" ht="13.95" customHeight="1">
      <c r="B58" s="33"/>
      <c r="C58" s="37"/>
      <c r="L58" s="97"/>
    </row>
    <row r="59" spans="2:12" ht="13.95" customHeight="1">
      <c r="B59" s="33"/>
      <c r="C59" s="37"/>
      <c r="D59" s="96" t="s">
        <v>210</v>
      </c>
      <c r="L59" s="97"/>
    </row>
    <row r="60" spans="2:12" ht="13.95" customHeight="1">
      <c r="B60" s="33" t="s">
        <v>64</v>
      </c>
      <c r="C60" s="37">
        <v>670</v>
      </c>
      <c r="E60" s="28" t="s">
        <v>70</v>
      </c>
      <c r="L60" s="38">
        <v>0</v>
      </c>
    </row>
    <row r="61" spans="2:12" ht="13.95" customHeight="1">
      <c r="B61" s="33" t="s">
        <v>65</v>
      </c>
      <c r="C61" s="37">
        <v>682</v>
      </c>
      <c r="E61" s="28" t="s">
        <v>194</v>
      </c>
      <c r="L61" s="38">
        <v>0</v>
      </c>
    </row>
    <row r="62" spans="2:12" ht="13.95" customHeight="1">
      <c r="B62" s="33" t="s">
        <v>66</v>
      </c>
      <c r="C62" s="37">
        <v>686</v>
      </c>
      <c r="E62" s="28" t="s">
        <v>198</v>
      </c>
      <c r="I62" s="47"/>
      <c r="L62" s="36"/>
    </row>
    <row r="63" spans="2:12" ht="12" customHeight="1">
      <c r="B63" s="33" t="s">
        <v>67</v>
      </c>
      <c r="C63" s="41"/>
      <c r="E63" s="75">
        <v>686.1</v>
      </c>
      <c r="F63" s="39" t="s">
        <v>79</v>
      </c>
      <c r="L63" s="38">
        <v>0</v>
      </c>
    </row>
    <row r="64" spans="2:12" ht="12" customHeight="1">
      <c r="B64" s="33" t="s">
        <v>68</v>
      </c>
      <c r="C64" s="41"/>
      <c r="E64" s="75">
        <v>686.2</v>
      </c>
      <c r="F64" s="39" t="s">
        <v>81</v>
      </c>
      <c r="L64" s="38">
        <v>0</v>
      </c>
    </row>
    <row r="65" spans="1:12" ht="12" customHeight="1">
      <c r="B65" s="33" t="s">
        <v>69</v>
      </c>
      <c r="C65" s="41"/>
      <c r="E65" s="75">
        <v>686.3</v>
      </c>
      <c r="F65" s="39" t="s">
        <v>83</v>
      </c>
      <c r="L65" s="38">
        <v>0</v>
      </c>
    </row>
    <row r="66" spans="1:12" ht="12" customHeight="1">
      <c r="B66" s="33" t="s">
        <v>71</v>
      </c>
      <c r="C66" s="41"/>
      <c r="E66" s="75">
        <v>686.4</v>
      </c>
      <c r="F66" s="39" t="s">
        <v>85</v>
      </c>
      <c r="L66" s="38">
        <v>0</v>
      </c>
    </row>
    <row r="67" spans="1:12" ht="12" customHeight="1">
      <c r="B67" s="33" t="s">
        <v>72</v>
      </c>
      <c r="C67" s="41"/>
      <c r="E67" s="75">
        <v>686.5</v>
      </c>
      <c r="F67" s="39" t="s">
        <v>87</v>
      </c>
      <c r="L67" s="38">
        <v>0</v>
      </c>
    </row>
    <row r="68" spans="1:12" ht="12" customHeight="1">
      <c r="B68" s="33" t="s">
        <v>74</v>
      </c>
      <c r="C68" s="37">
        <v>695</v>
      </c>
      <c r="E68" s="28" t="s">
        <v>209</v>
      </c>
      <c r="L68" s="38">
        <v>0</v>
      </c>
    </row>
    <row r="69" spans="1:12" ht="19.95" customHeight="1" thickBot="1">
      <c r="A69" s="40"/>
      <c r="B69" s="33" t="s">
        <v>76</v>
      </c>
      <c r="C69" s="41"/>
      <c r="D69" s="113" t="s">
        <v>200</v>
      </c>
      <c r="E69" s="98"/>
      <c r="F69" s="98"/>
      <c r="G69" s="98"/>
      <c r="H69" s="98"/>
      <c r="I69" s="98"/>
      <c r="J69" s="98"/>
      <c r="K69" s="98"/>
      <c r="L69" s="115">
        <f>+L52+L53+L54+L55+L56+L57-L60-L61-L63-L64-L65-L66-L67-L68</f>
        <v>0</v>
      </c>
    </row>
    <row r="70" spans="1:12" ht="19.2" customHeight="1" thickBot="1">
      <c r="A70" s="40"/>
      <c r="B70" s="33" t="s">
        <v>78</v>
      </c>
      <c r="C70" s="41"/>
      <c r="D70" s="113" t="s">
        <v>201</v>
      </c>
      <c r="E70" s="98"/>
      <c r="F70" s="98"/>
      <c r="G70" s="98"/>
      <c r="H70" s="98"/>
      <c r="I70" s="98"/>
      <c r="J70" s="98"/>
      <c r="K70" s="98"/>
      <c r="L70" s="115">
        <f>+L48+L69</f>
        <v>0</v>
      </c>
    </row>
    <row r="71" spans="1:12" ht="9.6" customHeight="1">
      <c r="A71" s="86"/>
      <c r="B71" s="40"/>
      <c r="C71" s="87"/>
      <c r="D71" s="40"/>
      <c r="E71" s="40"/>
      <c r="F71" s="40"/>
      <c r="G71" s="40"/>
      <c r="H71" s="40"/>
      <c r="I71" s="40"/>
      <c r="J71" s="40"/>
      <c r="K71" s="116"/>
      <c r="L71" s="117"/>
    </row>
    <row r="72" spans="1:12" ht="10.95" customHeight="1"/>
    <row r="73" spans="1:12" s="27" customFormat="1" ht="21.6" customHeight="1">
      <c r="A73" s="26"/>
      <c r="B73" s="126" t="s">
        <v>178</v>
      </c>
      <c r="C73" s="127"/>
      <c r="D73" s="127"/>
      <c r="E73" s="127"/>
      <c r="F73" s="127"/>
      <c r="G73" s="127"/>
      <c r="H73" s="127"/>
      <c r="I73" s="127"/>
      <c r="J73" s="127"/>
      <c r="K73" s="127"/>
      <c r="L73" s="127"/>
    </row>
    <row r="74" spans="1:12" s="27" customFormat="1">
      <c r="A74" s="88"/>
      <c r="B74" s="89" t="s">
        <v>180</v>
      </c>
      <c r="C74" s="90"/>
      <c r="D74" s="91"/>
      <c r="E74" s="91"/>
      <c r="F74" s="91"/>
      <c r="G74" s="91"/>
      <c r="H74" s="91"/>
      <c r="I74" s="91"/>
      <c r="J74" s="91"/>
      <c r="K74" s="91"/>
      <c r="L74" s="91"/>
    </row>
    <row r="75" spans="1:12" s="51" customFormat="1" ht="16.2" customHeight="1">
      <c r="A75" s="48"/>
      <c r="B75" s="49" t="s">
        <v>205</v>
      </c>
      <c r="C75" s="50"/>
      <c r="D75" s="49"/>
      <c r="E75" s="49"/>
      <c r="F75" s="49"/>
      <c r="G75" s="49"/>
      <c r="H75" s="49"/>
      <c r="I75" s="49"/>
      <c r="J75" s="49"/>
      <c r="K75" s="49"/>
      <c r="L75" s="49"/>
    </row>
    <row r="76" spans="1:12" s="51" customFormat="1" ht="9" customHeight="1">
      <c r="A76" s="48"/>
      <c r="B76" s="48"/>
      <c r="C76" s="52"/>
      <c r="D76" s="48"/>
      <c r="E76" s="48"/>
      <c r="F76" s="48" t="s">
        <v>176</v>
      </c>
      <c r="G76" s="48"/>
      <c r="H76" s="48" t="s">
        <v>176</v>
      </c>
      <c r="I76" s="48"/>
      <c r="J76" s="48"/>
      <c r="K76" s="48"/>
      <c r="L76" s="48"/>
    </row>
    <row r="77" spans="1:12" ht="23.4" customHeight="1">
      <c r="A77" s="48"/>
      <c r="B77" s="48"/>
      <c r="C77" s="146" t="s">
        <v>90</v>
      </c>
      <c r="D77" s="147"/>
      <c r="E77" s="53"/>
      <c r="F77" s="144" t="s">
        <v>216</v>
      </c>
      <c r="G77" s="145"/>
      <c r="H77" s="48"/>
      <c r="I77" s="54" t="s">
        <v>218</v>
      </c>
      <c r="J77" s="55" t="s">
        <v>220</v>
      </c>
      <c r="K77" s="48"/>
      <c r="L77" s="56" t="s">
        <v>91</v>
      </c>
    </row>
    <row r="78" spans="1:12" ht="14.4" customHeight="1">
      <c r="A78" s="57"/>
      <c r="B78" s="58">
        <v>1</v>
      </c>
      <c r="C78" s="141"/>
      <c r="D78" s="142"/>
      <c r="E78" s="143"/>
      <c r="F78" s="139"/>
      <c r="G78" s="140"/>
      <c r="H78" s="59"/>
      <c r="I78" s="60">
        <v>0</v>
      </c>
      <c r="J78" s="60">
        <v>0</v>
      </c>
      <c r="K78" s="61"/>
      <c r="L78" s="62">
        <f t="shared" ref="L78:L87" si="0">+J78-I78</f>
        <v>0</v>
      </c>
    </row>
    <row r="79" spans="1:12" ht="14.4" customHeight="1">
      <c r="A79" s="57"/>
      <c r="B79" s="58">
        <v>2</v>
      </c>
      <c r="C79" s="141"/>
      <c r="D79" s="142"/>
      <c r="E79" s="143"/>
      <c r="F79" s="139"/>
      <c r="G79" s="140"/>
      <c r="H79" s="59"/>
      <c r="I79" s="60">
        <v>0</v>
      </c>
      <c r="J79" s="60">
        <v>0</v>
      </c>
      <c r="K79" s="61"/>
      <c r="L79" s="62">
        <f t="shared" si="0"/>
        <v>0</v>
      </c>
    </row>
    <row r="80" spans="1:12" ht="14.4" customHeight="1">
      <c r="A80" s="57"/>
      <c r="B80" s="63">
        <v>3</v>
      </c>
      <c r="C80" s="141"/>
      <c r="D80" s="142"/>
      <c r="E80" s="143"/>
      <c r="F80" s="139"/>
      <c r="G80" s="140"/>
      <c r="H80" s="59"/>
      <c r="I80" s="60">
        <v>0</v>
      </c>
      <c r="J80" s="60">
        <v>0</v>
      </c>
      <c r="K80" s="61"/>
      <c r="L80" s="62">
        <f t="shared" si="0"/>
        <v>0</v>
      </c>
    </row>
    <row r="81" spans="1:12" ht="14.4" customHeight="1">
      <c r="A81" s="57"/>
      <c r="B81" s="58">
        <v>4</v>
      </c>
      <c r="C81" s="141"/>
      <c r="D81" s="142"/>
      <c r="E81" s="143"/>
      <c r="F81" s="139"/>
      <c r="G81" s="140"/>
      <c r="H81" s="59"/>
      <c r="I81" s="60">
        <v>0</v>
      </c>
      <c r="J81" s="60">
        <v>0</v>
      </c>
      <c r="K81" s="61"/>
      <c r="L81" s="62">
        <f t="shared" si="0"/>
        <v>0</v>
      </c>
    </row>
    <row r="82" spans="1:12" ht="14.4" customHeight="1">
      <c r="A82" s="57"/>
      <c r="B82" s="58">
        <v>5</v>
      </c>
      <c r="C82" s="141"/>
      <c r="D82" s="142"/>
      <c r="E82" s="143"/>
      <c r="F82" s="139"/>
      <c r="G82" s="140"/>
      <c r="H82" s="59"/>
      <c r="I82" s="60">
        <v>0</v>
      </c>
      <c r="J82" s="60">
        <v>0</v>
      </c>
      <c r="K82" s="61"/>
      <c r="L82" s="62">
        <f t="shared" si="0"/>
        <v>0</v>
      </c>
    </row>
    <row r="83" spans="1:12" ht="14.4" customHeight="1">
      <c r="A83" s="57"/>
      <c r="B83" s="63">
        <v>6</v>
      </c>
      <c r="C83" s="141"/>
      <c r="D83" s="142"/>
      <c r="E83" s="143"/>
      <c r="F83" s="139"/>
      <c r="G83" s="140"/>
      <c r="H83" s="59"/>
      <c r="I83" s="60">
        <v>0</v>
      </c>
      <c r="J83" s="60">
        <v>0</v>
      </c>
      <c r="K83" s="61"/>
      <c r="L83" s="62">
        <f t="shared" si="0"/>
        <v>0</v>
      </c>
    </row>
    <row r="84" spans="1:12" ht="14.4" customHeight="1">
      <c r="A84" s="57"/>
      <c r="B84" s="58">
        <v>7</v>
      </c>
      <c r="C84" s="141"/>
      <c r="D84" s="142"/>
      <c r="E84" s="143"/>
      <c r="F84" s="139"/>
      <c r="G84" s="140"/>
      <c r="H84" s="59"/>
      <c r="I84" s="60">
        <v>0</v>
      </c>
      <c r="J84" s="60">
        <v>0</v>
      </c>
      <c r="K84" s="61"/>
      <c r="L84" s="62">
        <f t="shared" si="0"/>
        <v>0</v>
      </c>
    </row>
    <row r="85" spans="1:12" ht="14.4" customHeight="1">
      <c r="A85" s="57"/>
      <c r="B85" s="58">
        <v>8</v>
      </c>
      <c r="C85" s="141"/>
      <c r="D85" s="142"/>
      <c r="E85" s="143"/>
      <c r="F85" s="139"/>
      <c r="G85" s="140"/>
      <c r="H85" s="59"/>
      <c r="I85" s="60">
        <v>0</v>
      </c>
      <c r="J85" s="60">
        <v>0</v>
      </c>
      <c r="K85" s="61"/>
      <c r="L85" s="62">
        <f t="shared" si="0"/>
        <v>0</v>
      </c>
    </row>
    <row r="86" spans="1:12" ht="14.4" customHeight="1">
      <c r="A86" s="57"/>
      <c r="B86" s="63">
        <v>9</v>
      </c>
      <c r="C86" s="141"/>
      <c r="D86" s="142"/>
      <c r="E86" s="143"/>
      <c r="F86" s="139"/>
      <c r="G86" s="140"/>
      <c r="H86" s="59"/>
      <c r="I86" s="60">
        <v>0</v>
      </c>
      <c r="J86" s="60">
        <v>0</v>
      </c>
      <c r="K86" s="61"/>
      <c r="L86" s="62">
        <f t="shared" si="0"/>
        <v>0</v>
      </c>
    </row>
    <row r="87" spans="1:12" ht="14.4" customHeight="1">
      <c r="A87" s="57"/>
      <c r="B87" s="58">
        <v>10</v>
      </c>
      <c r="C87" s="141"/>
      <c r="D87" s="142"/>
      <c r="E87" s="143"/>
      <c r="F87" s="139"/>
      <c r="G87" s="140"/>
      <c r="H87" s="59"/>
      <c r="I87" s="60">
        <v>0</v>
      </c>
      <c r="J87" s="60">
        <v>0</v>
      </c>
      <c r="K87" s="61"/>
      <c r="L87" s="62">
        <f t="shared" si="0"/>
        <v>0</v>
      </c>
    </row>
    <row r="88" spans="1:12" s="40" customFormat="1" ht="14.4" customHeight="1">
      <c r="A88" s="67"/>
      <c r="B88" s="99"/>
      <c r="C88" s="100"/>
      <c r="D88" s="101"/>
      <c r="E88" s="102"/>
      <c r="F88" s="100"/>
      <c r="G88" s="101"/>
      <c r="H88" s="103"/>
      <c r="I88" s="104"/>
      <c r="J88" s="104"/>
      <c r="K88" s="105"/>
      <c r="L88" s="105"/>
    </row>
    <row r="89" spans="1:12" s="44" customFormat="1" ht="14.4" customHeight="1" thickBot="1">
      <c r="A89" s="106"/>
      <c r="B89" s="106"/>
      <c r="D89" s="107" t="s">
        <v>92</v>
      </c>
      <c r="E89" s="108"/>
      <c r="F89" s="108"/>
      <c r="G89" s="108"/>
      <c r="H89" s="108"/>
      <c r="I89" s="118">
        <f>SUM(I78:I87)</f>
        <v>0</v>
      </c>
      <c r="J89" s="118">
        <f>SUM(J78:J87)</f>
        <v>0</v>
      </c>
      <c r="K89" s="119"/>
      <c r="L89" s="120">
        <f>SUM(L78:L87)</f>
        <v>0</v>
      </c>
    </row>
    <row r="90" spans="1:12" ht="16.2" thickTop="1">
      <c r="A90" s="57"/>
      <c r="B90" s="57"/>
      <c r="C90" s="66"/>
      <c r="D90" s="67"/>
      <c r="E90" s="67"/>
      <c r="F90" s="67"/>
      <c r="G90" s="67"/>
      <c r="H90" s="67"/>
      <c r="I90" s="67"/>
      <c r="J90" s="67"/>
      <c r="K90" s="67"/>
      <c r="L90" s="67"/>
    </row>
    <row r="91" spans="1:12" s="69" customFormat="1">
      <c r="A91" s="59"/>
      <c r="B91" s="59"/>
      <c r="C91" s="68"/>
      <c r="D91" s="121"/>
      <c r="E91" s="121"/>
      <c r="F91" s="121"/>
      <c r="G91" s="121"/>
      <c r="H91" s="121"/>
      <c r="I91" s="121"/>
      <c r="J91" s="121"/>
      <c r="K91" s="121"/>
      <c r="L91" s="121"/>
    </row>
    <row r="92" spans="1:12" s="27" customFormat="1">
      <c r="A92" s="92"/>
      <c r="B92" s="89" t="s">
        <v>204</v>
      </c>
      <c r="C92" s="93"/>
      <c r="D92" s="94"/>
      <c r="E92" s="95"/>
      <c r="F92" s="95"/>
      <c r="G92" s="95"/>
      <c r="H92" s="95"/>
      <c r="I92" s="95"/>
      <c r="J92" s="95"/>
      <c r="K92" s="95"/>
      <c r="L92" s="95"/>
    </row>
    <row r="93" spans="1:12" s="75" customFormat="1" ht="15" customHeight="1">
      <c r="A93" s="70"/>
      <c r="B93" s="71" t="s">
        <v>93</v>
      </c>
      <c r="C93" s="72"/>
      <c r="D93" s="73"/>
      <c r="E93" s="74"/>
      <c r="F93" s="74"/>
      <c r="G93" s="74"/>
      <c r="H93" s="74"/>
      <c r="I93" s="74"/>
      <c r="J93" s="74"/>
      <c r="K93" s="74"/>
      <c r="L93" s="74"/>
    </row>
    <row r="94" spans="1:12" s="75" customFormat="1" ht="14.4" customHeight="1">
      <c r="A94" s="70"/>
      <c r="B94" s="73"/>
      <c r="C94" s="72"/>
      <c r="D94" s="73"/>
      <c r="E94" s="74"/>
      <c r="F94" s="74"/>
      <c r="G94" s="74"/>
      <c r="H94" s="74"/>
      <c r="I94" s="74"/>
      <c r="J94" s="74"/>
      <c r="K94" s="74"/>
      <c r="L94" s="74"/>
    </row>
    <row r="95" spans="1:12">
      <c r="A95" s="57"/>
      <c r="B95" s="76" t="s">
        <v>96</v>
      </c>
      <c r="C95" s="137" t="s">
        <v>94</v>
      </c>
      <c r="D95" s="138"/>
      <c r="E95" s="138"/>
      <c r="F95" s="138"/>
      <c r="G95" s="138"/>
      <c r="H95" s="137" t="s">
        <v>215</v>
      </c>
      <c r="I95" s="138"/>
      <c r="J95" s="138"/>
      <c r="K95" s="77"/>
      <c r="L95" s="77" t="s">
        <v>179</v>
      </c>
    </row>
    <row r="96" spans="1:12" ht="12" customHeight="1">
      <c r="A96" s="57"/>
      <c r="B96" s="58">
        <v>1</v>
      </c>
      <c r="C96" s="131"/>
      <c r="D96" s="132"/>
      <c r="E96" s="132"/>
      <c r="F96" s="132"/>
      <c r="G96" s="132"/>
      <c r="H96" s="133"/>
      <c r="I96" s="132"/>
      <c r="J96" s="132"/>
      <c r="K96" s="57"/>
      <c r="L96" s="78">
        <v>0</v>
      </c>
    </row>
    <row r="97" spans="1:12" ht="12" customHeight="1">
      <c r="A97" s="57"/>
      <c r="B97" s="58">
        <v>2</v>
      </c>
      <c r="C97" s="131"/>
      <c r="D97" s="132"/>
      <c r="E97" s="132"/>
      <c r="F97" s="132"/>
      <c r="G97" s="132"/>
      <c r="H97" s="133"/>
      <c r="I97" s="132"/>
      <c r="J97" s="132"/>
      <c r="K97" s="57"/>
      <c r="L97" s="78">
        <v>0</v>
      </c>
    </row>
    <row r="98" spans="1:12" ht="12" customHeight="1">
      <c r="A98" s="57"/>
      <c r="B98" s="63">
        <v>3</v>
      </c>
      <c r="C98" s="131"/>
      <c r="D98" s="132"/>
      <c r="E98" s="132"/>
      <c r="F98" s="132"/>
      <c r="G98" s="132"/>
      <c r="H98" s="133"/>
      <c r="I98" s="132"/>
      <c r="J98" s="132"/>
      <c r="K98" s="57"/>
      <c r="L98" s="78">
        <v>0</v>
      </c>
    </row>
    <row r="99" spans="1:12" ht="12" customHeight="1">
      <c r="A99" s="57"/>
      <c r="B99" s="63">
        <v>4</v>
      </c>
      <c r="C99" s="134" t="s">
        <v>97</v>
      </c>
      <c r="D99" s="135"/>
      <c r="E99" s="135"/>
      <c r="F99" s="135"/>
      <c r="G99" s="135"/>
      <c r="H99" s="136" t="s">
        <v>98</v>
      </c>
      <c r="I99" s="135"/>
      <c r="J99" s="135"/>
      <c r="K99" s="57"/>
      <c r="L99" s="78">
        <v>0</v>
      </c>
    </row>
    <row r="100" spans="1:12" s="44" customFormat="1">
      <c r="A100" s="106"/>
      <c r="B100" s="106"/>
      <c r="C100" s="107" t="s">
        <v>212</v>
      </c>
      <c r="D100" s="108"/>
      <c r="E100" s="108"/>
      <c r="F100" s="108"/>
      <c r="G100" s="108"/>
      <c r="H100" s="108"/>
      <c r="I100" s="108"/>
      <c r="J100" s="108"/>
      <c r="K100" s="106"/>
      <c r="L100" s="109">
        <f>SUM(L96:L99)</f>
        <v>0</v>
      </c>
    </row>
    <row r="101" spans="1:12" s="65" customFormat="1">
      <c r="A101" s="64"/>
      <c r="B101" s="64"/>
      <c r="C101" s="79"/>
      <c r="D101" s="80"/>
      <c r="E101" s="80"/>
      <c r="F101" s="80"/>
      <c r="G101" s="80"/>
      <c r="H101" s="80"/>
      <c r="I101" s="80"/>
      <c r="J101" s="80"/>
      <c r="K101" s="64"/>
      <c r="L101" s="81" t="s">
        <v>176</v>
      </c>
    </row>
    <row r="102" spans="1:12">
      <c r="A102" s="57"/>
      <c r="B102" s="76" t="s">
        <v>35</v>
      </c>
      <c r="C102" s="66"/>
      <c r="D102" s="82"/>
      <c r="E102" s="67"/>
      <c r="F102" s="67"/>
      <c r="G102" s="67"/>
      <c r="H102" s="67"/>
      <c r="I102" s="67"/>
      <c r="J102" s="67"/>
      <c r="K102" s="57"/>
      <c r="L102" s="57"/>
    </row>
    <row r="103" spans="1:12" ht="12" customHeight="1">
      <c r="A103" s="57"/>
      <c r="B103" s="58">
        <v>1</v>
      </c>
      <c r="C103" s="131"/>
      <c r="D103" s="132"/>
      <c r="E103" s="132"/>
      <c r="F103" s="132"/>
      <c r="G103" s="132"/>
      <c r="H103" s="133"/>
      <c r="I103" s="132"/>
      <c r="J103" s="132"/>
      <c r="K103" s="57"/>
      <c r="L103" s="78">
        <v>0</v>
      </c>
    </row>
    <row r="104" spans="1:12" ht="12" customHeight="1">
      <c r="A104" s="57"/>
      <c r="B104" s="58">
        <v>2</v>
      </c>
      <c r="C104" s="131"/>
      <c r="D104" s="132"/>
      <c r="E104" s="132"/>
      <c r="F104" s="132"/>
      <c r="G104" s="132"/>
      <c r="H104" s="133"/>
      <c r="I104" s="132"/>
      <c r="J104" s="132"/>
      <c r="K104" s="57"/>
      <c r="L104" s="78">
        <v>0</v>
      </c>
    </row>
    <row r="105" spans="1:12" s="44" customFormat="1">
      <c r="A105" s="106"/>
      <c r="B105" s="106"/>
      <c r="C105" s="110" t="s">
        <v>211</v>
      </c>
      <c r="D105" s="108"/>
      <c r="E105" s="108"/>
      <c r="F105" s="108"/>
      <c r="G105" s="108"/>
      <c r="H105" s="108"/>
      <c r="I105" s="108"/>
      <c r="J105" s="108"/>
      <c r="K105" s="106"/>
      <c r="L105" s="109">
        <f>SUM(L103:L104)</f>
        <v>0</v>
      </c>
    </row>
    <row r="106" spans="1:12" s="65" customFormat="1" ht="13.2" customHeight="1">
      <c r="A106" s="64"/>
      <c r="B106" s="64"/>
      <c r="C106" s="79"/>
      <c r="D106" s="80"/>
      <c r="E106" s="80"/>
      <c r="F106" s="80"/>
      <c r="G106" s="80"/>
      <c r="H106" s="80"/>
      <c r="I106" s="80"/>
      <c r="J106" s="80"/>
      <c r="K106" s="64"/>
      <c r="L106" s="81" t="s">
        <v>176</v>
      </c>
    </row>
    <row r="107" spans="1:12">
      <c r="A107" s="57"/>
      <c r="B107" s="76" t="s">
        <v>95</v>
      </c>
      <c r="C107" s="66"/>
      <c r="D107" s="82"/>
      <c r="E107" s="67"/>
      <c r="F107" s="67"/>
      <c r="G107" s="67"/>
      <c r="H107" s="67"/>
      <c r="I107" s="67"/>
      <c r="J107" s="67"/>
      <c r="K107" s="57"/>
      <c r="L107" s="57"/>
    </row>
    <row r="108" spans="1:12" ht="12" customHeight="1">
      <c r="A108" s="57"/>
      <c r="B108" s="58">
        <v>1</v>
      </c>
      <c r="C108" s="131"/>
      <c r="D108" s="132"/>
      <c r="E108" s="132"/>
      <c r="F108" s="132"/>
      <c r="G108" s="132"/>
      <c r="H108" s="133"/>
      <c r="I108" s="132"/>
      <c r="J108" s="132"/>
      <c r="K108" s="57"/>
      <c r="L108" s="78">
        <v>0</v>
      </c>
    </row>
    <row r="109" spans="1:12" ht="12" customHeight="1">
      <c r="A109" s="57"/>
      <c r="B109" s="58">
        <v>2</v>
      </c>
      <c r="C109" s="131"/>
      <c r="D109" s="132"/>
      <c r="E109" s="132"/>
      <c r="F109" s="132"/>
      <c r="G109" s="132"/>
      <c r="H109" s="133"/>
      <c r="I109" s="132"/>
      <c r="J109" s="132"/>
      <c r="K109" s="57"/>
      <c r="L109" s="78">
        <v>0</v>
      </c>
    </row>
    <row r="110" spans="1:12" ht="12" customHeight="1">
      <c r="A110" s="57"/>
      <c r="B110" s="63">
        <v>3</v>
      </c>
      <c r="C110" s="131"/>
      <c r="D110" s="132"/>
      <c r="E110" s="132"/>
      <c r="F110" s="132"/>
      <c r="G110" s="132"/>
      <c r="H110" s="133"/>
      <c r="I110" s="132"/>
      <c r="J110" s="132"/>
      <c r="K110" s="57"/>
      <c r="L110" s="78">
        <v>0</v>
      </c>
    </row>
    <row r="111" spans="1:12" ht="12" customHeight="1">
      <c r="A111" s="57"/>
      <c r="B111" s="63">
        <v>4</v>
      </c>
      <c r="C111" s="131"/>
      <c r="D111" s="132"/>
      <c r="E111" s="132"/>
      <c r="F111" s="132"/>
      <c r="G111" s="132"/>
      <c r="H111" s="133"/>
      <c r="I111" s="132"/>
      <c r="J111" s="132"/>
      <c r="K111" s="57"/>
      <c r="L111" s="78">
        <v>0</v>
      </c>
    </row>
    <row r="112" spans="1:12" ht="12" customHeight="1">
      <c r="A112" s="57"/>
      <c r="B112" s="58">
        <v>5</v>
      </c>
      <c r="C112" s="131"/>
      <c r="D112" s="132"/>
      <c r="E112" s="132"/>
      <c r="F112" s="132"/>
      <c r="G112" s="132"/>
      <c r="H112" s="133"/>
      <c r="I112" s="132"/>
      <c r="J112" s="132"/>
      <c r="K112" s="57"/>
      <c r="L112" s="78">
        <v>0</v>
      </c>
    </row>
    <row r="113" spans="1:12" ht="12" customHeight="1">
      <c r="A113" s="57"/>
      <c r="B113" s="58">
        <v>6</v>
      </c>
      <c r="C113" s="131"/>
      <c r="D113" s="132"/>
      <c r="E113" s="132"/>
      <c r="F113" s="132"/>
      <c r="G113" s="132"/>
      <c r="H113" s="133"/>
      <c r="I113" s="132"/>
      <c r="J113" s="132"/>
      <c r="K113" s="57"/>
      <c r="L113" s="78">
        <v>0</v>
      </c>
    </row>
    <row r="114" spans="1:12" ht="12" customHeight="1">
      <c r="A114" s="57"/>
      <c r="B114" s="58">
        <v>7</v>
      </c>
      <c r="C114" s="131"/>
      <c r="D114" s="132"/>
      <c r="E114" s="132"/>
      <c r="F114" s="132"/>
      <c r="G114" s="132"/>
      <c r="H114" s="133"/>
      <c r="I114" s="132"/>
      <c r="J114" s="132"/>
      <c r="K114" s="57"/>
      <c r="L114" s="78">
        <v>0</v>
      </c>
    </row>
    <row r="115" spans="1:12" ht="12" customHeight="1">
      <c r="A115" s="57"/>
      <c r="B115" s="63">
        <v>8</v>
      </c>
      <c r="C115" s="131"/>
      <c r="D115" s="132"/>
      <c r="E115" s="132"/>
      <c r="F115" s="132"/>
      <c r="G115" s="132"/>
      <c r="H115" s="133"/>
      <c r="I115" s="132"/>
      <c r="J115" s="132"/>
      <c r="K115" s="57"/>
      <c r="L115" s="78">
        <v>0</v>
      </c>
    </row>
    <row r="116" spans="1:12" ht="12" customHeight="1">
      <c r="A116" s="57"/>
      <c r="B116" s="63">
        <v>9</v>
      </c>
      <c r="C116" s="131"/>
      <c r="D116" s="132"/>
      <c r="E116" s="132"/>
      <c r="F116" s="132"/>
      <c r="G116" s="132"/>
      <c r="H116" s="133"/>
      <c r="I116" s="132"/>
      <c r="J116" s="132"/>
      <c r="K116" s="57"/>
      <c r="L116" s="78">
        <v>0</v>
      </c>
    </row>
    <row r="117" spans="1:12" ht="12" customHeight="1">
      <c r="A117" s="57"/>
      <c r="B117" s="58">
        <v>10</v>
      </c>
      <c r="C117" s="131"/>
      <c r="D117" s="132"/>
      <c r="E117" s="132"/>
      <c r="F117" s="132"/>
      <c r="G117" s="132"/>
      <c r="H117" s="133"/>
      <c r="I117" s="132"/>
      <c r="J117" s="132"/>
      <c r="K117" s="57"/>
      <c r="L117" s="78">
        <v>0</v>
      </c>
    </row>
    <row r="118" spans="1:12" ht="12" customHeight="1">
      <c r="A118" s="57"/>
      <c r="B118" s="58">
        <v>11</v>
      </c>
      <c r="C118" s="131"/>
      <c r="D118" s="132"/>
      <c r="E118" s="132"/>
      <c r="F118" s="132"/>
      <c r="G118" s="132"/>
      <c r="H118" s="133"/>
      <c r="I118" s="132"/>
      <c r="J118" s="132"/>
      <c r="K118" s="57"/>
      <c r="L118" s="78">
        <v>0</v>
      </c>
    </row>
    <row r="119" spans="1:12" ht="12" customHeight="1">
      <c r="A119" s="57"/>
      <c r="B119" s="58">
        <v>12</v>
      </c>
      <c r="C119" s="131"/>
      <c r="D119" s="132"/>
      <c r="E119" s="132"/>
      <c r="F119" s="132"/>
      <c r="G119" s="132"/>
      <c r="H119" s="133"/>
      <c r="I119" s="132"/>
      <c r="J119" s="132"/>
      <c r="K119" s="57"/>
      <c r="L119" s="78">
        <v>0</v>
      </c>
    </row>
    <row r="120" spans="1:12" ht="12" customHeight="1">
      <c r="A120" s="57"/>
      <c r="B120" s="63">
        <v>13</v>
      </c>
      <c r="C120" s="131"/>
      <c r="D120" s="132"/>
      <c r="E120" s="132"/>
      <c r="F120" s="132"/>
      <c r="G120" s="132"/>
      <c r="H120" s="133"/>
      <c r="I120" s="132"/>
      <c r="J120" s="132"/>
      <c r="K120" s="57"/>
      <c r="L120" s="78">
        <v>0</v>
      </c>
    </row>
    <row r="121" spans="1:12" ht="12" customHeight="1">
      <c r="A121" s="57"/>
      <c r="B121" s="63">
        <v>14</v>
      </c>
      <c r="C121" s="131"/>
      <c r="D121" s="132"/>
      <c r="E121" s="132"/>
      <c r="F121" s="132"/>
      <c r="G121" s="132"/>
      <c r="H121" s="133"/>
      <c r="I121" s="132"/>
      <c r="J121" s="132"/>
      <c r="K121" s="57"/>
      <c r="L121" s="78">
        <v>0</v>
      </c>
    </row>
    <row r="122" spans="1:12" ht="12" customHeight="1">
      <c r="A122" s="57"/>
      <c r="B122" s="58">
        <v>15</v>
      </c>
      <c r="C122" s="131"/>
      <c r="D122" s="132"/>
      <c r="E122" s="132"/>
      <c r="F122" s="132"/>
      <c r="G122" s="132"/>
      <c r="H122" s="133"/>
      <c r="I122" s="132"/>
      <c r="J122" s="132"/>
      <c r="K122" s="57"/>
      <c r="L122" s="78">
        <v>0</v>
      </c>
    </row>
    <row r="123" spans="1:12" s="44" customFormat="1">
      <c r="A123" s="106"/>
      <c r="B123" s="106"/>
      <c r="C123" s="107" t="s">
        <v>213</v>
      </c>
      <c r="D123" s="108"/>
      <c r="E123" s="108"/>
      <c r="F123" s="108"/>
      <c r="G123" s="108"/>
      <c r="H123" s="108"/>
      <c r="I123" s="108"/>
      <c r="J123" s="108"/>
      <c r="K123" s="106"/>
      <c r="L123" s="109">
        <f>SUM(L108:L122)</f>
        <v>0</v>
      </c>
    </row>
    <row r="124" spans="1:12" s="69" customFormat="1" ht="15.6" customHeight="1">
      <c r="A124" s="83"/>
      <c r="B124" s="103"/>
      <c r="C124" s="122"/>
      <c r="D124" s="123"/>
      <c r="E124" s="123"/>
      <c r="F124" s="123"/>
      <c r="G124" s="123"/>
      <c r="H124" s="123"/>
      <c r="I124" s="123"/>
      <c r="J124" s="123"/>
      <c r="K124" s="123"/>
      <c r="L124" s="124" t="s">
        <v>176</v>
      </c>
    </row>
    <row r="125" spans="1:12" s="44" customFormat="1" ht="16.2" thickBot="1">
      <c r="A125" s="106"/>
      <c r="B125" s="108"/>
      <c r="C125" s="110" t="s">
        <v>214</v>
      </c>
      <c r="D125" s="108"/>
      <c r="E125" s="108"/>
      <c r="F125" s="108"/>
      <c r="G125" s="108"/>
      <c r="H125" s="108"/>
      <c r="I125" s="108"/>
      <c r="J125" s="108"/>
      <c r="K125" s="108"/>
      <c r="L125" s="125">
        <f>+L100+L105+L123</f>
        <v>0</v>
      </c>
    </row>
    <row r="126" spans="1:12" ht="16.2" thickTop="1"/>
  </sheetData>
  <mergeCells count="70">
    <mergeCell ref="F77:G77"/>
    <mergeCell ref="C77:D77"/>
    <mergeCell ref="F84:G84"/>
    <mergeCell ref="F85:G85"/>
    <mergeCell ref="F86:G86"/>
    <mergeCell ref="C78:E78"/>
    <mergeCell ref="C79:E79"/>
    <mergeCell ref="C80:E80"/>
    <mergeCell ref="C81:E81"/>
    <mergeCell ref="C82:E82"/>
    <mergeCell ref="C83:E83"/>
    <mergeCell ref="C84:E84"/>
    <mergeCell ref="C85:E85"/>
    <mergeCell ref="C86:E86"/>
    <mergeCell ref="C95:G95"/>
    <mergeCell ref="H95:J95"/>
    <mergeCell ref="H104:J104"/>
    <mergeCell ref="F87:G87"/>
    <mergeCell ref="F78:G78"/>
    <mergeCell ref="F79:G79"/>
    <mergeCell ref="F80:G80"/>
    <mergeCell ref="F82:G82"/>
    <mergeCell ref="F83:G83"/>
    <mergeCell ref="F81:G81"/>
    <mergeCell ref="C87:E87"/>
    <mergeCell ref="C96:G96"/>
    <mergeCell ref="H103:J103"/>
    <mergeCell ref="C104:G104"/>
    <mergeCell ref="H97:J97"/>
    <mergeCell ref="C98:G98"/>
    <mergeCell ref="H115:J115"/>
    <mergeCell ref="C109:G109"/>
    <mergeCell ref="C122:G122"/>
    <mergeCell ref="H122:J122"/>
    <mergeCell ref="C117:G117"/>
    <mergeCell ref="H117:J117"/>
    <mergeCell ref="C121:G121"/>
    <mergeCell ref="H121:J121"/>
    <mergeCell ref="H98:J98"/>
    <mergeCell ref="C120:G120"/>
    <mergeCell ref="H120:J120"/>
    <mergeCell ref="C110:G110"/>
    <mergeCell ref="H110:J110"/>
    <mergeCell ref="C111:G111"/>
    <mergeCell ref="H111:J111"/>
    <mergeCell ref="C112:G112"/>
    <mergeCell ref="C118:G118"/>
    <mergeCell ref="H118:J118"/>
    <mergeCell ref="C119:G119"/>
    <mergeCell ref="H119:J119"/>
    <mergeCell ref="H109:J109"/>
    <mergeCell ref="C114:G114"/>
    <mergeCell ref="H114:J114"/>
    <mergeCell ref="C115:G115"/>
    <mergeCell ref="B2:L2"/>
    <mergeCell ref="B3:L3"/>
    <mergeCell ref="E56:J56"/>
    <mergeCell ref="B73:L73"/>
    <mergeCell ref="C116:G116"/>
    <mergeCell ref="H116:J116"/>
    <mergeCell ref="C108:G108"/>
    <mergeCell ref="H108:J108"/>
    <mergeCell ref="C103:G103"/>
    <mergeCell ref="H96:J96"/>
    <mergeCell ref="C99:G99"/>
    <mergeCell ref="H112:J112"/>
    <mergeCell ref="C113:G113"/>
    <mergeCell ref="H113:J113"/>
    <mergeCell ref="H99:J99"/>
    <mergeCell ref="C97:G97"/>
  </mergeCells>
  <phoneticPr fontId="10" type="noConversion"/>
  <pageMargins left="0.4" right="0.35" top="0.9" bottom="0.5" header="0.1" footer="0.1"/>
  <pageSetup scale="90" fitToHeight="3" orientation="portrait" horizontalDpi="300" verticalDpi="300" r:id="rId1"/>
  <headerFooter alignWithMargins="0">
    <oddHeader>&amp;Rpage &amp;P</oddHeader>
    <oddFooter>&amp;L&amp;A&amp;RPage &amp;P of &amp;N</oddFooter>
  </headerFooter>
  <rowBreaks count="2" manualBreakCount="2">
    <brk id="49" max="12" man="1"/>
    <brk id="7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  <pageSetUpPr fitToPage="1"/>
  </sheetPr>
  <dimension ref="A1:S78"/>
  <sheetViews>
    <sheetView showGridLines="0" showZeros="0" showOutlineSymbols="0" topLeftCell="A4" workbookViewId="0">
      <selection activeCell="S10" sqref="S10"/>
    </sheetView>
  </sheetViews>
  <sheetFormatPr defaultColWidth="8.6328125" defaultRowHeight="15"/>
  <cols>
    <col min="1" max="1" width="1.6328125" customWidth="1"/>
    <col min="2" max="2" width="7.6328125" customWidth="1"/>
    <col min="4" max="4" width="1.453125" customWidth="1"/>
    <col min="5" max="5" width="2.453125" customWidth="1"/>
    <col min="8" max="8" width="7.81640625" customWidth="1"/>
    <col min="9" max="9" width="13.6328125" customWidth="1"/>
    <col min="11" max="11" width="8.81640625" customWidth="1"/>
    <col min="12" max="12" width="14.6328125" customWidth="1"/>
    <col min="13" max="13" width="1.6328125" customWidth="1"/>
    <col min="14" max="14" width="4.6328125" customWidth="1"/>
    <col min="15" max="15" width="2.6328125" customWidth="1"/>
    <col min="16" max="16" width="9.81640625" customWidth="1"/>
    <col min="18" max="18" width="1.6328125" customWidth="1"/>
    <col min="19" max="19" width="12.81640625" customWidth="1"/>
    <col min="20" max="20" width="1.6328125" customWidth="1"/>
  </cols>
  <sheetData>
    <row r="1" spans="1:19" ht="15.6">
      <c r="B1" s="19" t="s">
        <v>170</v>
      </c>
    </row>
    <row r="2" spans="1:19" ht="6.9" customHeight="1"/>
    <row r="3" spans="1:19" ht="6.9" customHeight="1"/>
    <row r="4" spans="1:19">
      <c r="A4" s="1"/>
      <c r="B4" s="9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</row>
    <row r="5" spans="1:19" ht="14.25" customHeight="1">
      <c r="N5" s="3"/>
    </row>
    <row r="6" spans="1:19" ht="17.25" customHeight="1">
      <c r="B6" s="148" t="s">
        <v>103</v>
      </c>
      <c r="C6" s="149"/>
      <c r="D6" s="149"/>
      <c r="E6" s="149"/>
      <c r="F6" s="149"/>
      <c r="G6" s="149"/>
      <c r="H6" s="149"/>
      <c r="I6" s="149"/>
      <c r="J6" s="149"/>
      <c r="K6" s="149"/>
      <c r="L6" s="150"/>
      <c r="N6" s="3"/>
    </row>
    <row r="7" spans="1:19">
      <c r="C7" s="10"/>
      <c r="N7" s="3"/>
      <c r="P7" s="5"/>
      <c r="Q7" s="1"/>
      <c r="R7" s="1"/>
      <c r="S7" s="1"/>
    </row>
    <row r="8" spans="1:19">
      <c r="B8" s="11"/>
      <c r="C8" s="12" t="s">
        <v>1</v>
      </c>
      <c r="D8" s="11"/>
      <c r="E8" s="11"/>
      <c r="F8" s="11"/>
      <c r="N8" s="3"/>
      <c r="P8" s="5"/>
      <c r="Q8" s="1"/>
      <c r="R8" s="1"/>
      <c r="S8" s="1"/>
    </row>
    <row r="9" spans="1:19" ht="15.75" customHeight="1">
      <c r="B9" s="11" t="s">
        <v>2</v>
      </c>
      <c r="C9" s="12" t="s">
        <v>173</v>
      </c>
      <c r="D9" s="11"/>
      <c r="E9" s="11"/>
      <c r="F9" s="11"/>
      <c r="L9" s="20">
        <v>0</v>
      </c>
      <c r="N9" s="3"/>
      <c r="P9" s="13"/>
    </row>
    <row r="10" spans="1:19">
      <c r="B10" s="11"/>
      <c r="C10" s="11"/>
      <c r="D10" s="12" t="s">
        <v>3</v>
      </c>
      <c r="E10" s="11"/>
      <c r="F10" s="11"/>
      <c r="L10" s="21"/>
      <c r="N10" s="3"/>
    </row>
    <row r="11" spans="1:19" ht="15.6">
      <c r="B11" s="11" t="s">
        <v>9</v>
      </c>
      <c r="C11" s="14" t="s">
        <v>104</v>
      </c>
      <c r="D11" s="11"/>
      <c r="E11" s="11" t="s">
        <v>4</v>
      </c>
      <c r="F11" s="11"/>
      <c r="L11" s="20">
        <v>0</v>
      </c>
      <c r="N11" s="3"/>
      <c r="P11" s="15"/>
    </row>
    <row r="12" spans="1:19" ht="15.6">
      <c r="B12" s="11"/>
      <c r="C12" s="14"/>
      <c r="D12" s="11"/>
      <c r="E12" s="11" t="s">
        <v>10</v>
      </c>
      <c r="F12" s="11"/>
      <c r="L12" s="21"/>
      <c r="N12" s="3"/>
      <c r="P12" s="15"/>
    </row>
    <row r="13" spans="1:19">
      <c r="B13" s="11" t="s">
        <v>11</v>
      </c>
      <c r="C13" s="14" t="s">
        <v>105</v>
      </c>
      <c r="D13" s="11"/>
      <c r="E13" s="11"/>
      <c r="F13" s="11" t="s">
        <v>12</v>
      </c>
      <c r="L13" s="20"/>
      <c r="N13" s="3"/>
    </row>
    <row r="14" spans="1:19" ht="15.6">
      <c r="B14" s="11"/>
      <c r="C14" s="14" t="s">
        <v>106</v>
      </c>
      <c r="D14" s="11"/>
      <c r="E14" s="11"/>
      <c r="F14" s="11" t="s">
        <v>107</v>
      </c>
      <c r="L14" s="20"/>
      <c r="N14" s="3"/>
      <c r="P14" s="15"/>
    </row>
    <row r="15" spans="1:19">
      <c r="B15" s="11" t="s">
        <v>17</v>
      </c>
      <c r="C15" s="14" t="s">
        <v>108</v>
      </c>
      <c r="D15" s="11"/>
      <c r="E15" s="11"/>
      <c r="F15" s="11" t="s">
        <v>109</v>
      </c>
      <c r="L15" s="20"/>
      <c r="N15" s="3"/>
    </row>
    <row r="16" spans="1:19">
      <c r="B16" s="11" t="s">
        <v>18</v>
      </c>
      <c r="C16" s="14" t="s">
        <v>110</v>
      </c>
      <c r="D16" s="11"/>
      <c r="E16" s="11"/>
      <c r="F16" s="11" t="s">
        <v>111</v>
      </c>
      <c r="L16" s="20"/>
      <c r="N16" s="3"/>
    </row>
    <row r="17" spans="2:16">
      <c r="B17" s="11" t="s">
        <v>19</v>
      </c>
      <c r="C17" s="14" t="s">
        <v>112</v>
      </c>
      <c r="D17" s="11"/>
      <c r="E17" s="11"/>
      <c r="F17" s="11" t="s">
        <v>20</v>
      </c>
      <c r="L17" s="20"/>
      <c r="N17" s="3"/>
    </row>
    <row r="18" spans="2:16" ht="15.6">
      <c r="B18" s="11"/>
      <c r="C18" s="14" t="s">
        <v>113</v>
      </c>
      <c r="D18" s="11"/>
      <c r="E18" s="11"/>
      <c r="F18" s="11" t="s">
        <v>114</v>
      </c>
      <c r="L18" s="20"/>
      <c r="N18" s="3"/>
      <c r="P18" s="15"/>
    </row>
    <row r="19" spans="2:16" ht="15.6">
      <c r="B19" s="11"/>
      <c r="C19" s="14" t="s">
        <v>115</v>
      </c>
      <c r="D19" s="11"/>
      <c r="E19" s="11"/>
      <c r="F19" s="11" t="s">
        <v>116</v>
      </c>
      <c r="L19" s="20"/>
      <c r="N19" s="3"/>
      <c r="P19" s="15"/>
    </row>
    <row r="20" spans="2:16">
      <c r="B20" s="11" t="s">
        <v>29</v>
      </c>
      <c r="C20" s="11"/>
      <c r="D20" s="11"/>
      <c r="E20" s="11"/>
      <c r="F20" s="11" t="s">
        <v>117</v>
      </c>
      <c r="L20" s="21"/>
      <c r="N20" s="3"/>
    </row>
    <row r="21" spans="2:16">
      <c r="B21" s="11" t="s">
        <v>30</v>
      </c>
      <c r="C21" s="11"/>
      <c r="D21" s="11"/>
      <c r="E21" s="11" t="s">
        <v>118</v>
      </c>
      <c r="F21" s="11"/>
      <c r="L21" s="22">
        <f>SUM(L13:L19)</f>
        <v>0</v>
      </c>
      <c r="N21" s="3"/>
    </row>
    <row r="22" spans="2:16" ht="15.6">
      <c r="B22" s="11" t="s">
        <v>31</v>
      </c>
      <c r="C22" s="11"/>
      <c r="D22" s="12" t="s">
        <v>119</v>
      </c>
      <c r="E22" s="11"/>
      <c r="F22" s="11"/>
      <c r="L22" s="22">
        <f>+L11+L21</f>
        <v>0</v>
      </c>
      <c r="N22" s="3"/>
      <c r="P22" s="15"/>
    </row>
    <row r="23" spans="2:16">
      <c r="B23" s="11"/>
      <c r="C23" s="11"/>
      <c r="D23" s="11"/>
      <c r="E23" s="11"/>
      <c r="F23" s="11"/>
      <c r="L23" s="21"/>
      <c r="N23" s="3"/>
    </row>
    <row r="24" spans="2:16">
      <c r="B24" s="11"/>
      <c r="C24" s="11"/>
      <c r="D24" s="12" t="s">
        <v>32</v>
      </c>
      <c r="E24" s="11"/>
      <c r="F24" s="11"/>
      <c r="L24" s="21"/>
      <c r="N24" s="3"/>
    </row>
    <row r="25" spans="2:16">
      <c r="B25" s="11"/>
      <c r="C25" s="14" t="s">
        <v>120</v>
      </c>
      <c r="D25" s="11"/>
      <c r="E25" s="11" t="s">
        <v>121</v>
      </c>
      <c r="F25" s="11"/>
      <c r="L25" s="21"/>
      <c r="N25" s="3"/>
    </row>
    <row r="26" spans="2:16">
      <c r="B26" s="11" t="s">
        <v>33</v>
      </c>
      <c r="C26" s="11"/>
      <c r="D26" s="11"/>
      <c r="E26" s="11"/>
      <c r="F26" s="11" t="s">
        <v>122</v>
      </c>
      <c r="L26" s="20"/>
      <c r="N26" s="3"/>
    </row>
    <row r="27" spans="2:16" ht="15.6">
      <c r="B27" s="11" t="s">
        <v>34</v>
      </c>
      <c r="C27" s="11"/>
      <c r="D27" s="11"/>
      <c r="E27" s="11"/>
      <c r="F27" s="11" t="s">
        <v>35</v>
      </c>
      <c r="L27" s="20"/>
      <c r="N27" s="3"/>
      <c r="P27" s="15"/>
    </row>
    <row r="28" spans="2:16">
      <c r="B28" s="11" t="s">
        <v>36</v>
      </c>
      <c r="C28" s="11"/>
      <c r="D28" s="11"/>
      <c r="E28" s="11"/>
      <c r="F28" s="11" t="s">
        <v>37</v>
      </c>
      <c r="L28" s="20"/>
      <c r="N28" s="3"/>
    </row>
    <row r="29" spans="2:16" ht="15.6">
      <c r="B29" s="11" t="s">
        <v>38</v>
      </c>
      <c r="C29" s="14" t="s">
        <v>123</v>
      </c>
      <c r="D29" s="11"/>
      <c r="E29" s="11" t="s">
        <v>39</v>
      </c>
      <c r="F29" s="11"/>
      <c r="L29" s="20"/>
      <c r="N29" s="3"/>
      <c r="P29" s="15"/>
    </row>
    <row r="30" spans="2:16">
      <c r="B30" s="11"/>
      <c r="C30" s="14" t="s">
        <v>124</v>
      </c>
      <c r="D30" s="11"/>
      <c r="E30" s="11" t="s">
        <v>40</v>
      </c>
      <c r="F30" s="11"/>
      <c r="L30" s="21"/>
      <c r="N30" s="3"/>
    </row>
    <row r="31" spans="2:16">
      <c r="B31" s="11" t="s">
        <v>41</v>
      </c>
      <c r="C31" s="11"/>
      <c r="D31" s="11"/>
      <c r="E31" s="11"/>
      <c r="F31" s="11" t="s">
        <v>125</v>
      </c>
      <c r="L31" s="20"/>
      <c r="N31" s="3"/>
    </row>
    <row r="32" spans="2:16" ht="15.6">
      <c r="B32" s="11" t="s">
        <v>42</v>
      </c>
      <c r="C32" s="11"/>
      <c r="D32" s="11"/>
      <c r="E32" s="11"/>
      <c r="F32" s="11" t="s">
        <v>126</v>
      </c>
      <c r="L32" s="20"/>
      <c r="N32" s="3"/>
      <c r="P32" s="15"/>
    </row>
    <row r="33" spans="2:16">
      <c r="B33" s="11" t="s">
        <v>43</v>
      </c>
      <c r="C33" s="11"/>
      <c r="D33" s="11"/>
      <c r="E33" s="11"/>
      <c r="F33" s="11" t="s">
        <v>127</v>
      </c>
      <c r="L33" s="20"/>
      <c r="N33" s="3"/>
    </row>
    <row r="34" spans="2:16">
      <c r="B34" s="11"/>
      <c r="C34" s="11"/>
      <c r="D34" s="11"/>
      <c r="E34" s="11" t="s">
        <v>128</v>
      </c>
      <c r="F34" s="11"/>
      <c r="L34" s="22">
        <f>SUM(L26:L33)</f>
        <v>0</v>
      </c>
      <c r="N34" s="3"/>
    </row>
    <row r="35" spans="2:16" ht="15.6">
      <c r="B35" s="11"/>
      <c r="C35" s="11"/>
      <c r="D35" s="11"/>
      <c r="E35" s="11"/>
      <c r="F35" s="11"/>
      <c r="L35" s="21"/>
      <c r="N35" s="3"/>
      <c r="P35" s="15"/>
    </row>
    <row r="36" spans="2:16" ht="17.399999999999999">
      <c r="B36" s="11" t="s">
        <v>44</v>
      </c>
      <c r="C36" s="14" t="s">
        <v>129</v>
      </c>
      <c r="D36" s="11"/>
      <c r="E36" s="11" t="s">
        <v>130</v>
      </c>
      <c r="F36" s="11"/>
      <c r="L36" s="20"/>
      <c r="N36" s="3"/>
      <c r="P36" s="13"/>
    </row>
    <row r="37" spans="2:16" ht="17.399999999999999">
      <c r="B37" s="11" t="s">
        <v>45</v>
      </c>
      <c r="C37" s="14" t="s">
        <v>131</v>
      </c>
      <c r="D37" s="11"/>
      <c r="E37" s="11" t="s">
        <v>132</v>
      </c>
      <c r="F37" s="11"/>
      <c r="L37" s="20"/>
      <c r="N37" s="3"/>
      <c r="P37" s="13"/>
    </row>
    <row r="38" spans="2:16" ht="17.399999999999999">
      <c r="B38" s="11" t="s">
        <v>99</v>
      </c>
      <c r="C38" s="14" t="s">
        <v>133</v>
      </c>
      <c r="D38" s="11"/>
      <c r="E38" s="11" t="s">
        <v>134</v>
      </c>
      <c r="F38" s="11"/>
      <c r="L38" s="20"/>
      <c r="N38" s="3"/>
      <c r="P38" s="16"/>
    </row>
    <row r="39" spans="2:16" ht="17.399999999999999">
      <c r="B39" s="11" t="s">
        <v>46</v>
      </c>
      <c r="C39" s="14" t="s">
        <v>135</v>
      </c>
      <c r="D39" s="11"/>
      <c r="E39" s="11" t="s">
        <v>136</v>
      </c>
      <c r="F39" s="11"/>
      <c r="L39" s="20"/>
      <c r="N39" s="3"/>
      <c r="P39" s="13"/>
    </row>
    <row r="40" spans="2:16">
      <c r="B40" s="11" t="s">
        <v>47</v>
      </c>
      <c r="C40" s="14" t="s">
        <v>137</v>
      </c>
      <c r="D40" s="11"/>
      <c r="E40" s="11" t="s">
        <v>138</v>
      </c>
      <c r="F40" s="11"/>
      <c r="L40" s="20"/>
      <c r="N40" s="3"/>
    </row>
    <row r="41" spans="2:16" ht="15.6">
      <c r="B41" s="11" t="s">
        <v>48</v>
      </c>
      <c r="C41" s="14" t="s">
        <v>139</v>
      </c>
      <c r="D41" s="11"/>
      <c r="E41" s="11" t="s">
        <v>49</v>
      </c>
      <c r="F41" s="11"/>
      <c r="L41" s="20"/>
      <c r="N41" s="3"/>
      <c r="P41" s="15"/>
    </row>
    <row r="42" spans="2:16">
      <c r="B42" s="11" t="s">
        <v>50</v>
      </c>
      <c r="C42" s="14" t="s">
        <v>140</v>
      </c>
      <c r="D42" s="11"/>
      <c r="E42" s="11" t="s">
        <v>51</v>
      </c>
      <c r="F42" s="11"/>
      <c r="L42" s="20"/>
      <c r="N42" s="3"/>
    </row>
    <row r="43" spans="2:16">
      <c r="B43" s="11" t="s">
        <v>52</v>
      </c>
      <c r="C43" s="14" t="s">
        <v>141</v>
      </c>
      <c r="D43" s="11"/>
      <c r="E43" s="11" t="s">
        <v>53</v>
      </c>
      <c r="F43" s="11"/>
      <c r="L43" s="20"/>
      <c r="N43" s="3"/>
    </row>
    <row r="44" spans="2:16">
      <c r="B44" s="11" t="s">
        <v>54</v>
      </c>
      <c r="C44" s="14" t="s">
        <v>142</v>
      </c>
      <c r="D44" s="11"/>
      <c r="E44" s="11" t="s">
        <v>55</v>
      </c>
      <c r="F44" s="11"/>
      <c r="L44" s="20"/>
      <c r="N44" s="3"/>
    </row>
    <row r="45" spans="2:16" ht="15.6">
      <c r="B45" s="11" t="s">
        <v>56</v>
      </c>
      <c r="C45" s="14" t="s">
        <v>143</v>
      </c>
      <c r="D45" s="11"/>
      <c r="E45" s="11" t="s">
        <v>57</v>
      </c>
      <c r="F45" s="11"/>
      <c r="L45" s="20"/>
      <c r="N45" s="3"/>
      <c r="P45" s="15"/>
    </row>
    <row r="46" spans="2:16">
      <c r="B46" s="11" t="s">
        <v>58</v>
      </c>
      <c r="C46" s="14" t="s">
        <v>144</v>
      </c>
      <c r="D46" s="11"/>
      <c r="E46" s="11" t="s">
        <v>59</v>
      </c>
      <c r="F46" s="11"/>
      <c r="L46" s="20"/>
      <c r="N46" s="3"/>
    </row>
    <row r="47" spans="2:16" ht="15.6">
      <c r="B47" s="11" t="s">
        <v>60</v>
      </c>
      <c r="C47" s="14" t="s">
        <v>145</v>
      </c>
      <c r="D47" s="11"/>
      <c r="E47" s="11" t="s">
        <v>61</v>
      </c>
      <c r="F47" s="11"/>
      <c r="L47" s="20"/>
      <c r="N47" s="3"/>
      <c r="P47" s="15"/>
    </row>
    <row r="48" spans="2:16" ht="15.6">
      <c r="B48" s="11" t="s">
        <v>62</v>
      </c>
      <c r="C48" s="14" t="s">
        <v>146</v>
      </c>
      <c r="D48" s="11"/>
      <c r="E48" s="11" t="s">
        <v>147</v>
      </c>
      <c r="F48" s="11"/>
      <c r="L48" s="20"/>
      <c r="N48" s="3"/>
      <c r="P48" s="15"/>
    </row>
    <row r="49" spans="2:19" ht="15.6">
      <c r="B49" s="11" t="s">
        <v>64</v>
      </c>
      <c r="C49" s="11"/>
      <c r="D49" s="12" t="s">
        <v>148</v>
      </c>
      <c r="E49" s="11"/>
      <c r="F49" s="11"/>
      <c r="L49" s="22">
        <f>SUM(L34:L48)</f>
        <v>0</v>
      </c>
      <c r="N49" s="3"/>
      <c r="P49" s="15"/>
    </row>
    <row r="50" spans="2:19">
      <c r="B50" s="11"/>
      <c r="C50" s="11"/>
      <c r="D50" s="12"/>
      <c r="E50" s="11"/>
      <c r="F50" s="11"/>
      <c r="L50" s="21"/>
      <c r="N50" s="3"/>
    </row>
    <row r="51" spans="2:19">
      <c r="B51" s="11" t="s">
        <v>65</v>
      </c>
      <c r="C51" s="11"/>
      <c r="D51" s="12" t="s">
        <v>102</v>
      </c>
      <c r="E51" s="11"/>
      <c r="F51" s="11"/>
      <c r="L51" s="21">
        <f>+L22-L49</f>
        <v>0</v>
      </c>
      <c r="N51" s="3"/>
    </row>
    <row r="52" spans="2:19" ht="15.6">
      <c r="B52" s="11"/>
      <c r="C52" s="11"/>
      <c r="D52" s="11" t="s">
        <v>149</v>
      </c>
      <c r="E52" s="11"/>
      <c r="F52" s="11"/>
      <c r="L52" s="21"/>
      <c r="N52" s="3"/>
      <c r="P52" s="15"/>
    </row>
    <row r="53" spans="2:19" ht="15.6">
      <c r="B53" s="11"/>
      <c r="C53" s="11"/>
      <c r="D53" s="11"/>
      <c r="E53" s="11"/>
      <c r="F53" s="11"/>
      <c r="L53" s="21"/>
      <c r="N53" s="3"/>
      <c r="P53" s="15"/>
    </row>
    <row r="54" spans="2:19">
      <c r="B54" s="11"/>
      <c r="C54" s="11"/>
      <c r="D54" s="12" t="s">
        <v>150</v>
      </c>
      <c r="E54" s="11"/>
      <c r="F54" s="11"/>
      <c r="L54" s="23"/>
      <c r="N54" s="3"/>
    </row>
    <row r="55" spans="2:19">
      <c r="B55" s="11" t="s">
        <v>66</v>
      </c>
      <c r="C55" s="14" t="s">
        <v>151</v>
      </c>
      <c r="D55" s="11"/>
      <c r="E55" s="17" t="s">
        <v>152</v>
      </c>
      <c r="F55" s="17"/>
      <c r="L55" s="20"/>
      <c r="N55" s="3"/>
    </row>
    <row r="56" spans="2:19">
      <c r="B56" s="11" t="s">
        <v>67</v>
      </c>
      <c r="C56" s="14" t="s">
        <v>153</v>
      </c>
      <c r="D56" s="11"/>
      <c r="E56" s="17" t="s">
        <v>172</v>
      </c>
      <c r="F56" s="17"/>
      <c r="L56" s="20"/>
      <c r="N56" s="3"/>
    </row>
    <row r="57" spans="2:19">
      <c r="B57" s="11"/>
      <c r="C57" s="11"/>
      <c r="D57" s="11"/>
      <c r="E57" s="25" t="s">
        <v>171</v>
      </c>
      <c r="F57" s="17"/>
      <c r="L57" s="20"/>
      <c r="N57" s="3"/>
      <c r="P57" s="4"/>
      <c r="Q57" s="6"/>
      <c r="R57" s="6"/>
      <c r="S57" s="6"/>
    </row>
    <row r="58" spans="2:19" ht="15.6">
      <c r="B58" s="11" t="s">
        <v>68</v>
      </c>
      <c r="C58" s="11"/>
      <c r="D58" s="11"/>
      <c r="E58" s="17" t="s">
        <v>154</v>
      </c>
      <c r="F58" s="17"/>
      <c r="L58" s="20"/>
      <c r="N58" s="3"/>
      <c r="P58" s="15"/>
    </row>
    <row r="59" spans="2:19">
      <c r="B59" s="11" t="s">
        <v>69</v>
      </c>
      <c r="C59" s="14" t="s">
        <v>155</v>
      </c>
      <c r="D59" s="11"/>
      <c r="E59" s="17" t="s">
        <v>70</v>
      </c>
      <c r="F59" s="17"/>
      <c r="L59" s="20"/>
      <c r="N59" s="3"/>
    </row>
    <row r="60" spans="2:19">
      <c r="B60" s="11" t="s">
        <v>71</v>
      </c>
      <c r="C60" s="14" t="s">
        <v>156</v>
      </c>
      <c r="D60" s="11"/>
      <c r="E60" s="17" t="s">
        <v>157</v>
      </c>
      <c r="F60" s="17"/>
      <c r="L60" s="20"/>
      <c r="N60" s="3"/>
    </row>
    <row r="61" spans="2:19">
      <c r="B61" s="11" t="s">
        <v>72</v>
      </c>
      <c r="C61" s="14" t="s">
        <v>158</v>
      </c>
      <c r="D61" s="11"/>
      <c r="E61" s="17" t="s">
        <v>73</v>
      </c>
      <c r="F61" s="17"/>
      <c r="L61" s="20"/>
      <c r="N61" s="3"/>
    </row>
    <row r="62" spans="2:19">
      <c r="B62" s="11" t="s">
        <v>74</v>
      </c>
      <c r="C62" s="14" t="s">
        <v>75</v>
      </c>
      <c r="D62" s="11"/>
      <c r="E62" s="17" t="s">
        <v>159</v>
      </c>
      <c r="F62" s="17"/>
      <c r="L62" s="20"/>
      <c r="N62" s="3"/>
    </row>
    <row r="63" spans="2:19" ht="15.6">
      <c r="B63" s="11" t="s">
        <v>76</v>
      </c>
      <c r="C63" s="14" t="s">
        <v>77</v>
      </c>
      <c r="D63" s="11"/>
      <c r="E63" s="17" t="s">
        <v>160</v>
      </c>
      <c r="F63" s="17"/>
      <c r="L63" s="20"/>
      <c r="N63" s="3"/>
      <c r="P63" s="15"/>
    </row>
    <row r="64" spans="2:19">
      <c r="B64" s="11"/>
      <c r="C64" s="14" t="s">
        <v>161</v>
      </c>
      <c r="D64" s="11"/>
      <c r="E64" s="17" t="s">
        <v>162</v>
      </c>
      <c r="F64" s="17"/>
      <c r="L64" s="20"/>
      <c r="N64" s="3"/>
    </row>
    <row r="65" spans="1:19">
      <c r="B65" s="11" t="s">
        <v>78</v>
      </c>
      <c r="C65" s="11"/>
      <c r="D65" s="11"/>
      <c r="E65" s="17"/>
      <c r="F65" s="17" t="s">
        <v>79</v>
      </c>
      <c r="L65" s="20"/>
      <c r="N65" s="3"/>
    </row>
    <row r="66" spans="1:19">
      <c r="B66" s="11" t="s">
        <v>80</v>
      </c>
      <c r="C66" s="11"/>
      <c r="D66" s="11"/>
      <c r="E66" s="17"/>
      <c r="F66" s="17" t="s">
        <v>81</v>
      </c>
      <c r="L66" s="20"/>
      <c r="N66" s="3"/>
    </row>
    <row r="67" spans="1:19">
      <c r="B67" s="11" t="s">
        <v>82</v>
      </c>
      <c r="C67" s="11"/>
      <c r="D67" s="11"/>
      <c r="E67" s="17"/>
      <c r="F67" s="17" t="s">
        <v>83</v>
      </c>
      <c r="L67" s="20"/>
      <c r="N67" s="3"/>
    </row>
    <row r="68" spans="1:19">
      <c r="B68" s="11" t="s">
        <v>84</v>
      </c>
      <c r="C68" s="11"/>
      <c r="D68" s="11"/>
      <c r="E68" s="17"/>
      <c r="F68" s="17" t="s">
        <v>85</v>
      </c>
      <c r="L68" s="20"/>
      <c r="N68" s="3"/>
      <c r="P68" s="4"/>
      <c r="Q68" s="6"/>
      <c r="R68" s="6"/>
      <c r="S68" s="6"/>
    </row>
    <row r="69" spans="1:19">
      <c r="B69" s="11" t="s">
        <v>86</v>
      </c>
      <c r="C69" s="11"/>
      <c r="D69" s="11"/>
      <c r="E69" s="17"/>
      <c r="F69" s="17" t="s">
        <v>87</v>
      </c>
      <c r="L69" s="20"/>
      <c r="N69" s="3"/>
      <c r="P69" s="7"/>
      <c r="Q69" s="6"/>
      <c r="R69" s="6"/>
      <c r="S69" s="6"/>
    </row>
    <row r="70" spans="1:19">
      <c r="B70" s="11"/>
      <c r="C70" s="11"/>
      <c r="D70" s="11"/>
      <c r="E70" s="17" t="s">
        <v>163</v>
      </c>
      <c r="F70" s="17"/>
      <c r="L70" s="20"/>
      <c r="N70" s="3"/>
    </row>
    <row r="71" spans="1:19">
      <c r="B71" s="11" t="s">
        <v>88</v>
      </c>
      <c r="C71" s="11"/>
      <c r="D71" s="11"/>
      <c r="E71" s="17" t="s">
        <v>164</v>
      </c>
      <c r="F71" s="17"/>
      <c r="L71" s="20"/>
      <c r="N71" s="3"/>
      <c r="P71" s="8"/>
      <c r="Q71" s="1"/>
      <c r="R71" s="1"/>
      <c r="S71" s="1"/>
    </row>
    <row r="72" spans="1:19">
      <c r="B72" s="11" t="s">
        <v>89</v>
      </c>
      <c r="C72" s="11"/>
      <c r="D72" s="11"/>
      <c r="E72" s="17" t="s">
        <v>165</v>
      </c>
      <c r="F72" s="17"/>
      <c r="L72" s="20"/>
      <c r="N72" s="3"/>
      <c r="P72" s="1"/>
      <c r="Q72" s="1"/>
      <c r="R72" s="1"/>
      <c r="S72" s="1"/>
    </row>
    <row r="73" spans="1:19">
      <c r="B73" s="11" t="s">
        <v>166</v>
      </c>
      <c r="C73" s="11"/>
      <c r="D73" s="12" t="s">
        <v>167</v>
      </c>
      <c r="E73" s="11"/>
      <c r="F73" s="11"/>
      <c r="L73" s="22">
        <f>SUM(L55:L72)</f>
        <v>0</v>
      </c>
      <c r="N73" s="3"/>
      <c r="P73" s="5"/>
      <c r="Q73" s="1"/>
      <c r="R73" s="1"/>
      <c r="S73" s="1"/>
    </row>
    <row r="74" spans="1:19" ht="8.1" customHeight="1">
      <c r="B74" s="11"/>
      <c r="C74" s="11"/>
      <c r="D74" s="12"/>
      <c r="E74" s="11"/>
      <c r="F74" s="11"/>
      <c r="L74" s="21"/>
      <c r="N74" s="3"/>
    </row>
    <row r="75" spans="1:19" ht="16.2" thickBot="1">
      <c r="B75" s="11" t="s">
        <v>168</v>
      </c>
      <c r="C75" s="11"/>
      <c r="D75" s="12" t="s">
        <v>174</v>
      </c>
      <c r="E75" s="11"/>
      <c r="F75" s="11"/>
      <c r="L75" s="24">
        <f>+L9+L51+L73</f>
        <v>0</v>
      </c>
      <c r="N75" s="3"/>
    </row>
    <row r="76" spans="1:19" ht="15.6" thickTop="1">
      <c r="E76" s="18" t="s">
        <v>169</v>
      </c>
      <c r="L76" s="21"/>
      <c r="N76" s="3"/>
    </row>
    <row r="77" spans="1:19">
      <c r="N77" s="3"/>
    </row>
    <row r="78" spans="1:19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</sheetData>
  <mergeCells count="1">
    <mergeCell ref="B6:L6"/>
  </mergeCells>
  <phoneticPr fontId="10" type="noConversion"/>
  <pageMargins left="0.1" right="0.1" top="0" bottom="0" header="0" footer="0"/>
  <pageSetup scale="64" orientation="portrait" r:id="rId1"/>
  <headerFooter alignWithMargins="0"/>
  <rowBreaks count="1" manualBreakCount="1">
    <brk id="65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Parts 2 and 3</vt:lpstr>
      <vt:lpstr>REVISED Part 2</vt:lpstr>
      <vt:lpstr>'REVISED Part 2'!_1_1</vt:lpstr>
      <vt:lpstr>_2_1</vt:lpstr>
      <vt:lpstr>'Parts 2 and 3'!Print_Area</vt:lpstr>
      <vt:lpstr>'REVISED Part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Barros</dc:creator>
  <cp:lastModifiedBy>Antonette Agustin</cp:lastModifiedBy>
  <cp:lastPrinted>2022-07-07T18:30:46Z</cp:lastPrinted>
  <dcterms:created xsi:type="dcterms:W3CDTF">2006-03-13T17:58:50Z</dcterms:created>
  <dcterms:modified xsi:type="dcterms:W3CDTF">2024-07-18T21:45:50Z</dcterms:modified>
</cp:coreProperties>
</file>